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项目名册" sheetId="1" r:id="rId1"/>
  </sheets>
  <definedNames>
    <definedName name="_xlnm.Print_Titles" localSheetId="0">项目名册!$1:$5</definedName>
  </definedNames>
  <calcPr calcId="144525"/>
</workbook>
</file>

<file path=xl/sharedStrings.xml><?xml version="1.0" encoding="utf-8"?>
<sst xmlns="http://schemas.openxmlformats.org/spreadsheetml/2006/main" count="206" uniqueCount="163">
  <si>
    <t>申请房租物业水电费补贴创业项目实体名册</t>
  </si>
  <si>
    <t xml:space="preserve">创业孵化基地：曲阳云朵电商产业园                                                                    填写日期：2023年  月    日   单位：元                 </t>
  </si>
  <si>
    <t>序号</t>
  </si>
  <si>
    <t>创业实体名称</t>
  </si>
  <si>
    <t>法人姓名</t>
  </si>
  <si>
    <t>身份证号码</t>
  </si>
  <si>
    <t>房间号</t>
  </si>
  <si>
    <t>补贴起止时间</t>
  </si>
  <si>
    <t>补贴天数</t>
  </si>
  <si>
    <t>补贴面积</t>
  </si>
  <si>
    <t>房租</t>
  </si>
  <si>
    <t>物业费</t>
  </si>
  <si>
    <t>水电费</t>
  </si>
  <si>
    <t>补贴合计金额（元）</t>
  </si>
  <si>
    <t>保定爱达斯商贸有限公司</t>
  </si>
  <si>
    <t>杨佳霖</t>
  </si>
  <si>
    <t>1306341996****1118</t>
  </si>
  <si>
    <t>2023.9.1-2023.12.31</t>
  </si>
  <si>
    <t>曲阳县馨朵窗帘经销处</t>
  </si>
  <si>
    <t>王世静</t>
  </si>
  <si>
    <t>1306341982****2128</t>
  </si>
  <si>
    <t>2023.9.1-2023.10.25</t>
  </si>
  <si>
    <t>曲阳县博容健康管理有限公司</t>
  </si>
  <si>
    <t>葛亚苗</t>
  </si>
  <si>
    <t>1306341982****2343</t>
  </si>
  <si>
    <t>曲阳县祥宁陶瓷工艺品经销处</t>
  </si>
  <si>
    <t>李社平</t>
  </si>
  <si>
    <t>1306341979****1918</t>
  </si>
  <si>
    <t>曲阳县东乾雕塑品销售有限公司</t>
  </si>
  <si>
    <t>张少欣</t>
  </si>
  <si>
    <t>1306341988****2323</t>
  </si>
  <si>
    <t>曲阳县芊渡电子商务服务站</t>
  </si>
  <si>
    <t>陈顺佳</t>
  </si>
  <si>
    <t>1306341990****2346</t>
  </si>
  <si>
    <t>曲阳县方清图文工作室</t>
  </si>
  <si>
    <t>杨敏</t>
  </si>
  <si>
    <t>1306341981****0047</t>
  </si>
  <si>
    <t>极星望野（河北）教育科技有限公司</t>
  </si>
  <si>
    <t>张爱乔</t>
  </si>
  <si>
    <t>1306341976****052X</t>
  </si>
  <si>
    <t>曲阳艺都雕塑品销售有限公司</t>
  </si>
  <si>
    <t>杜雪丽</t>
  </si>
  <si>
    <t>1306341996****2327</t>
  </si>
  <si>
    <t>曲阳县汉仑电子商务服务站</t>
  </si>
  <si>
    <t>刘昆</t>
  </si>
  <si>
    <t>1306341985****1957</t>
  </si>
  <si>
    <t>曲阳县谷蒙电子商务服务站</t>
  </si>
  <si>
    <t>谷蒙</t>
  </si>
  <si>
    <t>1306341991****0026</t>
  </si>
  <si>
    <t>曲阳卓铭茶具店</t>
  </si>
  <si>
    <t>马金宝</t>
  </si>
  <si>
    <t>1306341975****3514</t>
  </si>
  <si>
    <t>曲阳县拾画图文工作室</t>
  </si>
  <si>
    <t>李苗苗</t>
  </si>
  <si>
    <t>1306341983****2386</t>
  </si>
  <si>
    <t>曲阳县志合图文工作室</t>
  </si>
  <si>
    <t>王春旺</t>
  </si>
  <si>
    <t>1306341999****3138</t>
  </si>
  <si>
    <t>曲阳鑫鑫通讯服务有限公司</t>
  </si>
  <si>
    <t>李宝娣</t>
  </si>
  <si>
    <t>1306341978****0044</t>
  </si>
  <si>
    <t>曲阳县辉柏工艺品店</t>
  </si>
  <si>
    <t>王辉梦</t>
  </si>
  <si>
    <t>3213211997****3623</t>
  </si>
  <si>
    <t>曲阳县乾韵图文工作室</t>
  </si>
  <si>
    <t>邓凤</t>
  </si>
  <si>
    <t>5110111987****0744</t>
  </si>
  <si>
    <t>曲阳县拓森图文工作室</t>
  </si>
  <si>
    <t>刘泽阳</t>
  </si>
  <si>
    <t>1306342001****1932</t>
  </si>
  <si>
    <t>曲阳县妙特通讯门市</t>
  </si>
  <si>
    <t>张红涛</t>
  </si>
  <si>
    <t>3703031980****2866</t>
  </si>
  <si>
    <t>曲阳县佑阳工艺品店</t>
  </si>
  <si>
    <t>田子阳</t>
  </si>
  <si>
    <t>1306341994****2759</t>
  </si>
  <si>
    <r>
      <rPr>
        <sz val="10"/>
        <color theme="1"/>
        <rFont val="宋体"/>
        <charset val="134"/>
      </rPr>
      <t>2023.9.1-2023.</t>
    </r>
    <r>
      <rPr>
        <sz val="10"/>
        <color theme="1"/>
        <rFont val="宋体"/>
        <charset val="134"/>
      </rPr>
      <t>11.13</t>
    </r>
  </si>
  <si>
    <t>曲阳烁坤工艺品店</t>
  </si>
  <si>
    <t>张双静</t>
  </si>
  <si>
    <t>1306341989****1587</t>
  </si>
  <si>
    <t>曲阳乾丰图文工作室</t>
  </si>
  <si>
    <t>马兴云</t>
  </si>
  <si>
    <t>1306341989****3543</t>
  </si>
  <si>
    <t>曲阳县栩阳雕塑品销售有限公司</t>
  </si>
  <si>
    <t>杨阳</t>
  </si>
  <si>
    <t>1306341999****2321</t>
  </si>
  <si>
    <t>曲阳县琳娜工艺品店</t>
  </si>
  <si>
    <t>杨林娜</t>
  </si>
  <si>
    <t>1306341985****3560</t>
  </si>
  <si>
    <t>曲阳顾嘉商店</t>
  </si>
  <si>
    <t>张亚茹</t>
  </si>
  <si>
    <t>1306341991****008X</t>
  </si>
  <si>
    <t>曲阳县英茂工艺品店</t>
  </si>
  <si>
    <t>张家豪</t>
  </si>
  <si>
    <t>1306341999****2119</t>
  </si>
  <si>
    <t>曲阳县锦众工艺品店</t>
  </si>
  <si>
    <t>赵盼</t>
  </si>
  <si>
    <t>1306341986****1764</t>
  </si>
  <si>
    <t>曲阳县双淞工艺品店</t>
  </si>
  <si>
    <t>易欢</t>
  </si>
  <si>
    <t>1306341993****232X</t>
  </si>
  <si>
    <t>曲阳县凌旭工艺品店</t>
  </si>
  <si>
    <t>石小阔</t>
  </si>
  <si>
    <t>1306341992****1312</t>
  </si>
  <si>
    <t>2023.9.1-2023.10.26</t>
  </si>
  <si>
    <t>曲阳萌怡工艺品店</t>
  </si>
  <si>
    <t>张宁</t>
  </si>
  <si>
    <t>1306341990****0038</t>
  </si>
  <si>
    <t>曲阳博鑫图文设计工作室</t>
  </si>
  <si>
    <t>彭春</t>
  </si>
  <si>
    <t>1306341990****3121</t>
  </si>
  <si>
    <t>曲阳石多工艺品店</t>
  </si>
  <si>
    <t>高亮</t>
  </si>
  <si>
    <t>1306341980****2713</t>
  </si>
  <si>
    <t>曲阳县雪玑美化妆品店</t>
  </si>
  <si>
    <t>王静霞</t>
  </si>
  <si>
    <t>1306341985****3722</t>
  </si>
  <si>
    <t>曲阳智硕信息咨询服务部</t>
  </si>
  <si>
    <t>李君</t>
  </si>
  <si>
    <t>1322351981****4420</t>
  </si>
  <si>
    <t>曲阳县格乐图工艺品店</t>
  </si>
  <si>
    <t>关呼格吉乐图</t>
  </si>
  <si>
    <t>1522221990****3111</t>
  </si>
  <si>
    <t>曲阳县秀辉美甲店</t>
  </si>
  <si>
    <t>李秀辉</t>
  </si>
  <si>
    <t>1306341983****3726</t>
  </si>
  <si>
    <t>曲阳县美兮化妆品经营部</t>
  </si>
  <si>
    <t>田紫梦</t>
  </si>
  <si>
    <t>1306341999****2726</t>
  </si>
  <si>
    <t>曲阳县瑞平服装店</t>
  </si>
  <si>
    <t>潘瑞平</t>
  </si>
  <si>
    <t>1306341999****0527</t>
  </si>
  <si>
    <t>曲阳县漫调服装店</t>
  </si>
  <si>
    <t>高安琪</t>
  </si>
  <si>
    <t>1306342000****2729</t>
  </si>
  <si>
    <t>曲阳县凡拓图文工作室</t>
  </si>
  <si>
    <t>祝兰亮</t>
  </si>
  <si>
    <t>1306341991****1712</t>
  </si>
  <si>
    <t>曲阳县诺扬雕塑品销售有限公司</t>
  </si>
  <si>
    <t>刘金拴</t>
  </si>
  <si>
    <t>1306341983****1513</t>
  </si>
  <si>
    <t>2023.12.1-12.31</t>
  </si>
  <si>
    <t>曲阳县衍界图文工作室</t>
  </si>
  <si>
    <t>张紫康</t>
  </si>
  <si>
    <t>1306342004****2111</t>
  </si>
  <si>
    <t>曲阳莜俊工艺品店</t>
  </si>
  <si>
    <t>李凤垚</t>
  </si>
  <si>
    <t>1306342000****152X</t>
  </si>
  <si>
    <t>曲阳县浪客斋工艺品店</t>
  </si>
  <si>
    <t>王博</t>
  </si>
  <si>
    <t>1306341991****2332</t>
  </si>
  <si>
    <t>曲阳凯瑞图文工作室</t>
  </si>
  <si>
    <t>苏自博</t>
  </si>
  <si>
    <t>1306342003****1938</t>
  </si>
  <si>
    <t>曲阳县哚恩美甲店</t>
  </si>
  <si>
    <t>张含</t>
  </si>
  <si>
    <t>1306341999****1327</t>
  </si>
  <si>
    <t>曲阳玉璞工艺品店</t>
  </si>
  <si>
    <t>侯立周</t>
  </si>
  <si>
    <t>1306341969****0995</t>
  </si>
  <si>
    <t>曲阳县愿新雕塑品销售有限公司</t>
  </si>
  <si>
    <t>白晓伟</t>
  </si>
  <si>
    <t>1306341992****212X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</si>
</sst>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32"/>
      <name val="黑体"/>
      <charset val="134"/>
    </font>
    <font>
      <sz val="32"/>
      <color rgb="FFFF0000"/>
      <name val="黑体"/>
      <charset val="134"/>
    </font>
    <font>
      <sz val="16"/>
      <name val="黑体"/>
      <charset val="134"/>
    </font>
    <font>
      <sz val="16"/>
      <color rgb="FFFF0000"/>
      <name val="黑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8"/>
  <sheetViews>
    <sheetView tabSelected="1" zoomScale="89" zoomScaleNormal="89" topLeftCell="A17" workbookViewId="0">
      <selection activeCell="E54" sqref="E54"/>
    </sheetView>
  </sheetViews>
  <sheetFormatPr defaultColWidth="9" defaultRowHeight="14.25"/>
  <cols>
    <col min="1" max="1" width="3.5" customWidth="1"/>
    <col min="2" max="2" width="25.125" customWidth="1"/>
    <col min="3" max="3" width="6.375" customWidth="1"/>
    <col min="4" max="4" width="17.625" style="1" customWidth="1"/>
    <col min="5" max="5" width="7.875" customWidth="1"/>
    <col min="6" max="6" width="13.125" style="1" customWidth="1"/>
    <col min="7" max="7" width="8.375" style="1" customWidth="1"/>
    <col min="8" max="8" width="8.25" style="1" customWidth="1"/>
    <col min="9" max="9" width="10.375" customWidth="1"/>
    <col min="10" max="11" width="9.25" style="2" customWidth="1"/>
    <col min="12" max="12" width="15" style="2" customWidth="1"/>
    <col min="14" max="14" width="10.375"/>
    <col min="16" max="17" width="10.375"/>
    <col min="18" max="18" width="9.375"/>
    <col min="19" max="20" width="10.375"/>
  </cols>
  <sheetData>
    <row r="1" ht="33.95" customHeight="1" spans="1:12">
      <c r="A1" s="3" t="s">
        <v>0</v>
      </c>
      <c r="B1" s="3"/>
      <c r="C1" s="4"/>
      <c r="D1" s="5"/>
      <c r="E1" s="3"/>
      <c r="F1" s="5"/>
      <c r="G1" s="5"/>
      <c r="H1" s="5"/>
      <c r="I1" s="39"/>
      <c r="J1" s="39"/>
      <c r="K1" s="3"/>
      <c r="L1" s="39"/>
    </row>
    <row r="2" ht="27" customHeight="1" spans="1:12">
      <c r="A2" s="3"/>
      <c r="B2" s="3"/>
      <c r="C2" s="4"/>
      <c r="D2" s="5"/>
      <c r="E2" s="3"/>
      <c r="F2" s="5"/>
      <c r="G2" s="5"/>
      <c r="H2" s="5"/>
      <c r="I2" s="39"/>
      <c r="J2" s="39"/>
      <c r="K2" s="3"/>
      <c r="L2" s="39"/>
    </row>
    <row r="3" ht="23.1" customHeight="1" spans="1:12">
      <c r="A3" s="6" t="s">
        <v>1</v>
      </c>
      <c r="B3" s="6"/>
      <c r="C3" s="7"/>
      <c r="D3" s="8"/>
      <c r="E3" s="6"/>
      <c r="F3" s="8"/>
      <c r="G3" s="8"/>
      <c r="H3" s="8"/>
      <c r="I3" s="40"/>
      <c r="J3" s="40"/>
      <c r="K3" s="6"/>
      <c r="L3" s="40"/>
    </row>
    <row r="4" ht="21.95" customHeight="1" spans="1:12">
      <c r="A4" s="9" t="s">
        <v>2</v>
      </c>
      <c r="B4" s="9" t="s">
        <v>3</v>
      </c>
      <c r="C4" s="10" t="s">
        <v>4</v>
      </c>
      <c r="D4" s="11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41" t="s">
        <v>10</v>
      </c>
      <c r="J4" s="41" t="s">
        <v>11</v>
      </c>
      <c r="K4" s="42" t="s">
        <v>12</v>
      </c>
      <c r="L4" s="43" t="s">
        <v>13</v>
      </c>
    </row>
    <row r="5" ht="23.1" customHeight="1" spans="1:12">
      <c r="A5" s="9"/>
      <c r="B5" s="9"/>
      <c r="C5" s="10"/>
      <c r="D5" s="11"/>
      <c r="E5" s="26"/>
      <c r="F5" s="26"/>
      <c r="G5" s="26"/>
      <c r="H5" s="26"/>
      <c r="I5" s="41"/>
      <c r="J5" s="41"/>
      <c r="K5" s="42"/>
      <c r="L5" s="43"/>
    </row>
    <row r="6" ht="42.95" customHeight="1" spans="1:12">
      <c r="A6" s="12">
        <v>1</v>
      </c>
      <c r="B6" s="13" t="s">
        <v>14</v>
      </c>
      <c r="C6" s="14" t="s">
        <v>15</v>
      </c>
      <c r="D6" s="13" t="s">
        <v>16</v>
      </c>
      <c r="E6" s="27">
        <v>221</v>
      </c>
      <c r="F6" s="27" t="s">
        <v>17</v>
      </c>
      <c r="G6" s="28">
        <v>122</v>
      </c>
      <c r="H6" s="29">
        <v>62.03</v>
      </c>
      <c r="I6" s="44">
        <v>10025.96</v>
      </c>
      <c r="J6" s="33">
        <v>681.08</v>
      </c>
      <c r="K6" s="45">
        <v>360</v>
      </c>
      <c r="L6" s="46">
        <f>I6+J6+K6</f>
        <v>11067.04</v>
      </c>
    </row>
    <row r="7" ht="42.95" customHeight="1" spans="1:14">
      <c r="A7" s="12">
        <v>2</v>
      </c>
      <c r="B7" s="15" t="s">
        <v>18</v>
      </c>
      <c r="C7" s="16" t="s">
        <v>19</v>
      </c>
      <c r="D7" s="13" t="s">
        <v>20</v>
      </c>
      <c r="E7" s="27">
        <v>332</v>
      </c>
      <c r="F7" s="30" t="s">
        <v>21</v>
      </c>
      <c r="G7" s="31">
        <v>55</v>
      </c>
      <c r="H7" s="32">
        <v>33.99</v>
      </c>
      <c r="I7" s="33">
        <v>2617.23</v>
      </c>
      <c r="J7" s="33">
        <v>168.25</v>
      </c>
      <c r="K7" s="45">
        <v>180</v>
      </c>
      <c r="L7" s="46">
        <f t="shared" ref="L7:L46" si="0">I7+J7+K7</f>
        <v>2965.48</v>
      </c>
      <c r="N7" s="52"/>
    </row>
    <row r="8" ht="42.95" customHeight="1" spans="1:12">
      <c r="A8" s="12">
        <v>3</v>
      </c>
      <c r="B8" s="17" t="s">
        <v>22</v>
      </c>
      <c r="C8" s="17" t="s">
        <v>23</v>
      </c>
      <c r="D8" s="13" t="s">
        <v>24</v>
      </c>
      <c r="E8" s="27">
        <v>309</v>
      </c>
      <c r="F8" s="30" t="s">
        <v>21</v>
      </c>
      <c r="G8" s="31">
        <v>55</v>
      </c>
      <c r="H8" s="32">
        <v>49.43</v>
      </c>
      <c r="I8" s="33">
        <v>3806.11</v>
      </c>
      <c r="J8" s="33">
        <v>244.67</v>
      </c>
      <c r="K8" s="45">
        <v>180</v>
      </c>
      <c r="L8" s="46">
        <f t="shared" si="0"/>
        <v>4230.78</v>
      </c>
    </row>
    <row r="9" ht="42.95" customHeight="1" spans="1:12">
      <c r="A9" s="12">
        <v>4</v>
      </c>
      <c r="B9" s="15" t="s">
        <v>25</v>
      </c>
      <c r="C9" s="15" t="s">
        <v>26</v>
      </c>
      <c r="D9" s="13" t="s">
        <v>27</v>
      </c>
      <c r="E9" s="27">
        <v>204</v>
      </c>
      <c r="F9" s="27" t="s">
        <v>17</v>
      </c>
      <c r="G9" s="31">
        <v>122</v>
      </c>
      <c r="H9" s="32">
        <v>76.56</v>
      </c>
      <c r="I9" s="44">
        <v>10025.96</v>
      </c>
      <c r="J9" s="33">
        <v>840.62</v>
      </c>
      <c r="K9" s="45">
        <v>360</v>
      </c>
      <c r="L9" s="46">
        <f t="shared" si="0"/>
        <v>11226.58</v>
      </c>
    </row>
    <row r="10" ht="42.95" customHeight="1" spans="1:12">
      <c r="A10" s="12">
        <v>5</v>
      </c>
      <c r="B10" s="15" t="s">
        <v>28</v>
      </c>
      <c r="C10" s="15" t="s">
        <v>29</v>
      </c>
      <c r="D10" s="13" t="s">
        <v>30</v>
      </c>
      <c r="E10" s="27">
        <v>334</v>
      </c>
      <c r="F10" s="27" t="s">
        <v>17</v>
      </c>
      <c r="G10" s="31">
        <v>122</v>
      </c>
      <c r="H10" s="32">
        <v>56.45</v>
      </c>
      <c r="I10" s="33">
        <v>9641.66</v>
      </c>
      <c r="J10" s="44">
        <v>619.82</v>
      </c>
      <c r="K10" s="45">
        <v>360</v>
      </c>
      <c r="L10" s="46">
        <f t="shared" si="0"/>
        <v>10621.48</v>
      </c>
    </row>
    <row r="11" ht="42.95" customHeight="1" spans="1:12">
      <c r="A11" s="12">
        <v>6</v>
      </c>
      <c r="B11" s="15" t="s">
        <v>31</v>
      </c>
      <c r="C11" s="15" t="s">
        <v>32</v>
      </c>
      <c r="D11" s="13" t="s">
        <v>33</v>
      </c>
      <c r="E11" s="27">
        <v>244</v>
      </c>
      <c r="F11" s="27" t="s">
        <v>17</v>
      </c>
      <c r="G11" s="31">
        <v>122</v>
      </c>
      <c r="H11" s="32">
        <v>37.92</v>
      </c>
      <c r="I11" s="33">
        <v>6476.73</v>
      </c>
      <c r="J11" s="33">
        <v>416.36</v>
      </c>
      <c r="K11" s="45">
        <v>360</v>
      </c>
      <c r="L11" s="46">
        <f t="shared" si="0"/>
        <v>7253.09</v>
      </c>
    </row>
    <row r="12" ht="42.95" customHeight="1" spans="1:12">
      <c r="A12" s="12">
        <v>7</v>
      </c>
      <c r="B12" s="13" t="s">
        <v>34</v>
      </c>
      <c r="C12" s="18" t="s">
        <v>35</v>
      </c>
      <c r="D12" s="13" t="s">
        <v>36</v>
      </c>
      <c r="E12" s="27">
        <v>312</v>
      </c>
      <c r="F12" s="27" t="s">
        <v>17</v>
      </c>
      <c r="G12" s="31">
        <v>122</v>
      </c>
      <c r="H12" s="31">
        <v>67.53</v>
      </c>
      <c r="I12" s="44">
        <v>10025.96</v>
      </c>
      <c r="J12" s="33">
        <v>741.47</v>
      </c>
      <c r="K12" s="45">
        <v>360</v>
      </c>
      <c r="L12" s="46">
        <f t="shared" si="0"/>
        <v>11127.43</v>
      </c>
    </row>
    <row r="13" ht="42.95" customHeight="1" spans="1:12">
      <c r="A13" s="12">
        <v>8</v>
      </c>
      <c r="B13" s="19" t="s">
        <v>37</v>
      </c>
      <c r="C13" s="18" t="s">
        <v>38</v>
      </c>
      <c r="D13" s="13" t="s">
        <v>39</v>
      </c>
      <c r="E13" s="27">
        <v>303</v>
      </c>
      <c r="F13" s="27" t="s">
        <v>17</v>
      </c>
      <c r="G13" s="31">
        <v>122</v>
      </c>
      <c r="H13" s="31">
        <v>35.02</v>
      </c>
      <c r="I13" s="33">
        <v>5981.41</v>
      </c>
      <c r="J13" s="33">
        <v>384.51</v>
      </c>
      <c r="K13" s="45">
        <v>360</v>
      </c>
      <c r="L13" s="46">
        <f t="shared" si="0"/>
        <v>6725.92</v>
      </c>
    </row>
    <row r="14" ht="42.95" customHeight="1" spans="1:12">
      <c r="A14" s="12">
        <v>9</v>
      </c>
      <c r="B14" s="15" t="s">
        <v>40</v>
      </c>
      <c r="C14" s="19" t="s">
        <v>41</v>
      </c>
      <c r="D14" s="13" t="s">
        <v>42</v>
      </c>
      <c r="E14" s="27">
        <v>220</v>
      </c>
      <c r="F14" s="27" t="s">
        <v>17</v>
      </c>
      <c r="G14" s="31">
        <v>122</v>
      </c>
      <c r="H14" s="31">
        <v>52.13</v>
      </c>
      <c r="I14" s="33">
        <v>8903.8</v>
      </c>
      <c r="J14" s="33">
        <v>572.38</v>
      </c>
      <c r="K14" s="45">
        <v>360</v>
      </c>
      <c r="L14" s="46">
        <f t="shared" si="0"/>
        <v>9836.18</v>
      </c>
    </row>
    <row r="15" ht="42.95" customHeight="1" spans="1:15">
      <c r="A15" s="12">
        <v>10</v>
      </c>
      <c r="B15" s="15" t="s">
        <v>43</v>
      </c>
      <c r="C15" s="19" t="s">
        <v>44</v>
      </c>
      <c r="D15" s="13" t="s">
        <v>45</v>
      </c>
      <c r="E15" s="27">
        <v>315</v>
      </c>
      <c r="F15" s="27" t="s">
        <v>17</v>
      </c>
      <c r="G15" s="31">
        <v>122</v>
      </c>
      <c r="H15" s="31">
        <v>97.2</v>
      </c>
      <c r="I15" s="44">
        <v>10025.96</v>
      </c>
      <c r="J15" s="33">
        <v>1002.69</v>
      </c>
      <c r="K15" s="45">
        <v>360</v>
      </c>
      <c r="L15" s="46">
        <f t="shared" si="0"/>
        <v>11388.65</v>
      </c>
      <c r="O15" s="52"/>
    </row>
    <row r="16" ht="42.95" customHeight="1" spans="1:15">
      <c r="A16" s="12">
        <v>11</v>
      </c>
      <c r="B16" s="13" t="s">
        <v>46</v>
      </c>
      <c r="C16" s="19" t="s">
        <v>47</v>
      </c>
      <c r="D16" s="13" t="s">
        <v>48</v>
      </c>
      <c r="E16" s="27">
        <v>306</v>
      </c>
      <c r="F16" s="27" t="s">
        <v>17</v>
      </c>
      <c r="G16" s="31">
        <v>122</v>
      </c>
      <c r="H16" s="31">
        <v>53.03</v>
      </c>
      <c r="I16" s="33">
        <v>9057.52</v>
      </c>
      <c r="J16" s="33">
        <v>582.26</v>
      </c>
      <c r="K16" s="45">
        <v>360</v>
      </c>
      <c r="L16" s="46">
        <f t="shared" si="0"/>
        <v>9999.78</v>
      </c>
      <c r="O16" s="52"/>
    </row>
    <row r="17" ht="42.95" customHeight="1" spans="1:15">
      <c r="A17" s="12">
        <v>12</v>
      </c>
      <c r="B17" s="19" t="s">
        <v>49</v>
      </c>
      <c r="C17" s="18" t="s">
        <v>50</v>
      </c>
      <c r="D17" s="13" t="s">
        <v>51</v>
      </c>
      <c r="E17" s="27">
        <v>117</v>
      </c>
      <c r="F17" s="27" t="s">
        <v>17</v>
      </c>
      <c r="G17" s="31">
        <v>122</v>
      </c>
      <c r="H17" s="33">
        <v>116.09</v>
      </c>
      <c r="I17" s="44">
        <v>10025.96</v>
      </c>
      <c r="J17" s="33">
        <v>1002.69</v>
      </c>
      <c r="K17" s="45">
        <v>360</v>
      </c>
      <c r="L17" s="46">
        <f t="shared" si="0"/>
        <v>11388.65</v>
      </c>
      <c r="O17" s="52"/>
    </row>
    <row r="18" ht="42.95" customHeight="1" spans="1:15">
      <c r="A18" s="12">
        <v>13</v>
      </c>
      <c r="B18" s="19" t="s">
        <v>52</v>
      </c>
      <c r="C18" s="19" t="s">
        <v>53</v>
      </c>
      <c r="D18" s="13" t="s">
        <v>54</v>
      </c>
      <c r="E18" s="27">
        <v>202</v>
      </c>
      <c r="F18" s="27" t="s">
        <v>17</v>
      </c>
      <c r="G18" s="31">
        <v>122</v>
      </c>
      <c r="H18" s="33">
        <v>45.35</v>
      </c>
      <c r="I18" s="44">
        <v>7745.78</v>
      </c>
      <c r="J18" s="44">
        <v>497.94</v>
      </c>
      <c r="K18" s="45">
        <v>360</v>
      </c>
      <c r="L18" s="46">
        <f t="shared" si="0"/>
        <v>8603.72</v>
      </c>
      <c r="O18" s="52"/>
    </row>
    <row r="19" ht="42.95" customHeight="1" spans="1:12">
      <c r="A19" s="12">
        <v>14</v>
      </c>
      <c r="B19" s="19" t="s">
        <v>55</v>
      </c>
      <c r="C19" s="19" t="s">
        <v>56</v>
      </c>
      <c r="D19" s="13" t="s">
        <v>57</v>
      </c>
      <c r="E19" s="27">
        <v>308</v>
      </c>
      <c r="F19" s="27" t="s">
        <v>17</v>
      </c>
      <c r="G19" s="31">
        <v>122</v>
      </c>
      <c r="H19" s="33">
        <v>58.87</v>
      </c>
      <c r="I19" s="44">
        <v>10025.96</v>
      </c>
      <c r="J19" s="33">
        <v>646.39</v>
      </c>
      <c r="K19" s="45">
        <v>360</v>
      </c>
      <c r="L19" s="46">
        <f t="shared" si="0"/>
        <v>11032.35</v>
      </c>
    </row>
    <row r="20" ht="42.95" customHeight="1" spans="1:12">
      <c r="A20" s="12">
        <v>15</v>
      </c>
      <c r="B20" s="19" t="s">
        <v>58</v>
      </c>
      <c r="C20" s="19" t="s">
        <v>59</v>
      </c>
      <c r="D20" s="13" t="s">
        <v>60</v>
      </c>
      <c r="E20" s="27">
        <v>222</v>
      </c>
      <c r="F20" s="27" t="s">
        <v>17</v>
      </c>
      <c r="G20" s="31">
        <v>122</v>
      </c>
      <c r="H20" s="33">
        <v>46.55</v>
      </c>
      <c r="I20" s="33">
        <v>7950.74</v>
      </c>
      <c r="J20" s="44">
        <v>511.11</v>
      </c>
      <c r="K20" s="45">
        <v>360</v>
      </c>
      <c r="L20" s="46">
        <f t="shared" si="0"/>
        <v>8821.85</v>
      </c>
    </row>
    <row r="21" ht="42.95" customHeight="1" spans="1:12">
      <c r="A21" s="12">
        <v>16</v>
      </c>
      <c r="B21" s="19" t="s">
        <v>61</v>
      </c>
      <c r="C21" s="18" t="s">
        <v>62</v>
      </c>
      <c r="D21" s="13" t="s">
        <v>63</v>
      </c>
      <c r="E21" s="27">
        <v>322</v>
      </c>
      <c r="F21" s="27" t="s">
        <v>17</v>
      </c>
      <c r="G21" s="31">
        <v>122</v>
      </c>
      <c r="H21" s="33">
        <v>44.56</v>
      </c>
      <c r="I21" s="33">
        <v>7610.84</v>
      </c>
      <c r="J21" s="33">
        <v>489.26</v>
      </c>
      <c r="K21" s="45">
        <v>353.52</v>
      </c>
      <c r="L21" s="46">
        <f t="shared" si="0"/>
        <v>8453.62</v>
      </c>
    </row>
    <row r="22" ht="42.95" customHeight="1" spans="1:12">
      <c r="A22" s="12">
        <v>17</v>
      </c>
      <c r="B22" s="19" t="s">
        <v>64</v>
      </c>
      <c r="C22" s="18" t="s">
        <v>65</v>
      </c>
      <c r="D22" s="13" t="s">
        <v>66</v>
      </c>
      <c r="E22" s="27">
        <v>227</v>
      </c>
      <c r="F22" s="27" t="s">
        <v>17</v>
      </c>
      <c r="G22" s="31">
        <v>122</v>
      </c>
      <c r="H22" s="33">
        <v>52.06</v>
      </c>
      <c r="I22" s="33">
        <v>8891.84</v>
      </c>
      <c r="J22" s="33">
        <v>571.61</v>
      </c>
      <c r="K22" s="45">
        <v>356.67</v>
      </c>
      <c r="L22" s="46">
        <f t="shared" si="0"/>
        <v>9820.12</v>
      </c>
    </row>
    <row r="23" ht="42.95" customHeight="1" spans="1:12">
      <c r="A23" s="12">
        <v>18</v>
      </c>
      <c r="B23" s="19" t="s">
        <v>67</v>
      </c>
      <c r="C23" s="18" t="s">
        <v>68</v>
      </c>
      <c r="D23" s="13" t="s">
        <v>69</v>
      </c>
      <c r="E23" s="27">
        <v>218</v>
      </c>
      <c r="F23" s="27" t="s">
        <v>17</v>
      </c>
      <c r="G23" s="31">
        <v>122</v>
      </c>
      <c r="H23" s="33">
        <v>76.15</v>
      </c>
      <c r="I23" s="44">
        <v>10025.96</v>
      </c>
      <c r="J23" s="33">
        <v>836.12</v>
      </c>
      <c r="K23" s="45">
        <v>360</v>
      </c>
      <c r="L23" s="46">
        <f t="shared" si="0"/>
        <v>11222.08</v>
      </c>
    </row>
    <row r="24" ht="42.95" customHeight="1" spans="1:12">
      <c r="A24" s="12">
        <v>19</v>
      </c>
      <c r="B24" s="19" t="s">
        <v>70</v>
      </c>
      <c r="C24" s="18" t="s">
        <v>71</v>
      </c>
      <c r="D24" s="13" t="s">
        <v>72</v>
      </c>
      <c r="E24" s="27">
        <v>111</v>
      </c>
      <c r="F24" s="27" t="s">
        <v>17</v>
      </c>
      <c r="G24" s="31">
        <v>122</v>
      </c>
      <c r="H24" s="33">
        <v>96.96</v>
      </c>
      <c r="I24" s="44">
        <v>10025.96</v>
      </c>
      <c r="J24" s="33">
        <v>1002.69</v>
      </c>
      <c r="K24" s="45">
        <v>360</v>
      </c>
      <c r="L24" s="46">
        <f t="shared" si="0"/>
        <v>11388.65</v>
      </c>
    </row>
    <row r="25" ht="42.95" customHeight="1" spans="1:12">
      <c r="A25" s="12">
        <v>20</v>
      </c>
      <c r="B25" s="19" t="s">
        <v>73</v>
      </c>
      <c r="C25" s="18" t="s">
        <v>74</v>
      </c>
      <c r="D25" s="13" t="s">
        <v>75</v>
      </c>
      <c r="E25" s="27">
        <v>305</v>
      </c>
      <c r="F25" s="30" t="s">
        <v>76</v>
      </c>
      <c r="G25" s="31">
        <v>74</v>
      </c>
      <c r="H25" s="31">
        <v>30.65</v>
      </c>
      <c r="I25" s="44">
        <v>3175.34</v>
      </c>
      <c r="J25" s="33">
        <v>204.12</v>
      </c>
      <c r="K25" s="47">
        <v>229.58</v>
      </c>
      <c r="L25" s="46">
        <f t="shared" si="0"/>
        <v>3609.04</v>
      </c>
    </row>
    <row r="26" ht="42.95" customHeight="1" spans="1:12">
      <c r="A26" s="12">
        <v>21</v>
      </c>
      <c r="B26" s="19" t="s">
        <v>77</v>
      </c>
      <c r="C26" s="18" t="s">
        <v>78</v>
      </c>
      <c r="D26" s="13" t="s">
        <v>79</v>
      </c>
      <c r="E26" s="27">
        <v>242</v>
      </c>
      <c r="F26" s="27" t="s">
        <v>17</v>
      </c>
      <c r="G26" s="31">
        <v>122</v>
      </c>
      <c r="H26" s="33">
        <v>114.65</v>
      </c>
      <c r="I26" s="44">
        <v>10025.96</v>
      </c>
      <c r="J26" s="33">
        <v>1002.69</v>
      </c>
      <c r="K26" s="45">
        <v>360</v>
      </c>
      <c r="L26" s="46">
        <f t="shared" si="0"/>
        <v>11388.65</v>
      </c>
    </row>
    <row r="27" ht="42.95" customHeight="1" spans="1:12">
      <c r="A27" s="12">
        <v>22</v>
      </c>
      <c r="B27" s="19" t="s">
        <v>80</v>
      </c>
      <c r="C27" s="19" t="s">
        <v>81</v>
      </c>
      <c r="D27" s="13" t="s">
        <v>82</v>
      </c>
      <c r="E27" s="27">
        <v>115</v>
      </c>
      <c r="F27" s="27" t="s">
        <v>17</v>
      </c>
      <c r="G27" s="31">
        <v>122</v>
      </c>
      <c r="H27" s="33">
        <v>62.63</v>
      </c>
      <c r="I27" s="44">
        <v>10025.96</v>
      </c>
      <c r="J27" s="33">
        <v>687.67</v>
      </c>
      <c r="K27" s="45">
        <v>360</v>
      </c>
      <c r="L27" s="46">
        <f t="shared" si="0"/>
        <v>11073.63</v>
      </c>
    </row>
    <row r="28" ht="42.95" customHeight="1" spans="1:12">
      <c r="A28" s="12">
        <v>23</v>
      </c>
      <c r="B28" s="19" t="s">
        <v>83</v>
      </c>
      <c r="C28" s="19" t="s">
        <v>84</v>
      </c>
      <c r="D28" s="13" t="s">
        <v>85</v>
      </c>
      <c r="E28" s="27">
        <v>104</v>
      </c>
      <c r="F28" s="27" t="s">
        <v>17</v>
      </c>
      <c r="G28" s="31">
        <v>122</v>
      </c>
      <c r="H28" s="33">
        <v>33.46</v>
      </c>
      <c r="I28" s="33">
        <v>5714.96</v>
      </c>
      <c r="J28" s="33">
        <v>367.39</v>
      </c>
      <c r="K28" s="45">
        <v>360</v>
      </c>
      <c r="L28" s="46">
        <f t="shared" si="0"/>
        <v>6442.35</v>
      </c>
    </row>
    <row r="29" ht="42.95" customHeight="1" spans="1:12">
      <c r="A29" s="12">
        <v>24</v>
      </c>
      <c r="B29" s="19" t="s">
        <v>86</v>
      </c>
      <c r="C29" s="19" t="s">
        <v>87</v>
      </c>
      <c r="D29" s="13" t="s">
        <v>88</v>
      </c>
      <c r="E29" s="27">
        <v>304</v>
      </c>
      <c r="F29" s="27" t="s">
        <v>17</v>
      </c>
      <c r="G29" s="31">
        <v>122</v>
      </c>
      <c r="H29" s="33">
        <v>47.92</v>
      </c>
      <c r="I29" s="44">
        <v>8184.73</v>
      </c>
      <c r="J29" s="33">
        <v>526.16</v>
      </c>
      <c r="K29" s="45">
        <v>360</v>
      </c>
      <c r="L29" s="46">
        <f t="shared" si="0"/>
        <v>9070.89</v>
      </c>
    </row>
    <row r="30" ht="42.95" customHeight="1" spans="1:12">
      <c r="A30" s="12">
        <v>25</v>
      </c>
      <c r="B30" s="19" t="s">
        <v>89</v>
      </c>
      <c r="C30" s="19" t="s">
        <v>90</v>
      </c>
      <c r="D30" s="13" t="s">
        <v>91</v>
      </c>
      <c r="E30" s="27">
        <v>226</v>
      </c>
      <c r="F30" s="27" t="s">
        <v>17</v>
      </c>
      <c r="G30" s="31">
        <v>122</v>
      </c>
      <c r="H30" s="33">
        <v>39.94</v>
      </c>
      <c r="I30" s="33">
        <v>6821.75</v>
      </c>
      <c r="J30" s="33">
        <v>438.54</v>
      </c>
      <c r="K30" s="45">
        <v>360</v>
      </c>
      <c r="L30" s="46">
        <f t="shared" si="0"/>
        <v>7620.29</v>
      </c>
    </row>
    <row r="31" ht="42.95" customHeight="1" spans="1:12">
      <c r="A31" s="12">
        <v>26</v>
      </c>
      <c r="B31" s="19" t="s">
        <v>92</v>
      </c>
      <c r="C31" s="19" t="s">
        <v>93</v>
      </c>
      <c r="D31" s="13" t="s">
        <v>94</v>
      </c>
      <c r="E31" s="27">
        <v>224</v>
      </c>
      <c r="F31" s="27" t="s">
        <v>17</v>
      </c>
      <c r="G31" s="31">
        <v>122</v>
      </c>
      <c r="H31" s="33">
        <v>50.91</v>
      </c>
      <c r="I31" s="33">
        <v>8695.42</v>
      </c>
      <c r="J31" s="33">
        <v>558.99</v>
      </c>
      <c r="K31" s="45">
        <v>360</v>
      </c>
      <c r="L31" s="46">
        <f t="shared" si="0"/>
        <v>9614.41</v>
      </c>
    </row>
    <row r="32" ht="42.95" customHeight="1" spans="1:12">
      <c r="A32" s="12">
        <v>27</v>
      </c>
      <c r="B32" s="19" t="s">
        <v>95</v>
      </c>
      <c r="C32" s="19" t="s">
        <v>96</v>
      </c>
      <c r="D32" s="13" t="s">
        <v>97</v>
      </c>
      <c r="E32" s="27">
        <v>331</v>
      </c>
      <c r="F32" s="27" t="s">
        <v>17</v>
      </c>
      <c r="G32" s="31">
        <v>122</v>
      </c>
      <c r="H32" s="33">
        <v>42.76</v>
      </c>
      <c r="I32" s="31">
        <v>7303.4</v>
      </c>
      <c r="J32" s="31">
        <v>469.5</v>
      </c>
      <c r="K32" s="45">
        <v>360</v>
      </c>
      <c r="L32" s="46">
        <f t="shared" si="0"/>
        <v>8132.9</v>
      </c>
    </row>
    <row r="33" ht="42.95" customHeight="1" spans="1:12">
      <c r="A33" s="12">
        <v>28</v>
      </c>
      <c r="B33" s="19" t="s">
        <v>98</v>
      </c>
      <c r="C33" s="19" t="s">
        <v>99</v>
      </c>
      <c r="D33" s="13" t="s">
        <v>100</v>
      </c>
      <c r="E33" s="30">
        <v>330</v>
      </c>
      <c r="F33" s="27" t="s">
        <v>17</v>
      </c>
      <c r="G33" s="31">
        <v>122</v>
      </c>
      <c r="H33" s="33">
        <v>76.22</v>
      </c>
      <c r="I33" s="44">
        <v>10025.96</v>
      </c>
      <c r="J33" s="33">
        <v>836.89</v>
      </c>
      <c r="K33" s="45">
        <v>360</v>
      </c>
      <c r="L33" s="46">
        <f t="shared" si="0"/>
        <v>11222.85</v>
      </c>
    </row>
    <row r="34" ht="42.95" customHeight="1" spans="1:12">
      <c r="A34" s="12">
        <v>29</v>
      </c>
      <c r="B34" s="19" t="s">
        <v>101</v>
      </c>
      <c r="C34" s="19" t="s">
        <v>102</v>
      </c>
      <c r="D34" s="13" t="s">
        <v>103</v>
      </c>
      <c r="E34" s="30">
        <v>301</v>
      </c>
      <c r="F34" s="30" t="s">
        <v>104</v>
      </c>
      <c r="G34" s="33">
        <v>56</v>
      </c>
      <c r="H34" s="33">
        <v>66.78</v>
      </c>
      <c r="I34" s="33">
        <v>4602.08</v>
      </c>
      <c r="J34" s="33">
        <v>336.57</v>
      </c>
      <c r="K34" s="45">
        <v>180</v>
      </c>
      <c r="L34" s="46">
        <f t="shared" si="0"/>
        <v>5118.65</v>
      </c>
    </row>
    <row r="35" ht="42.95" customHeight="1" spans="1:12">
      <c r="A35" s="12">
        <v>30</v>
      </c>
      <c r="B35" s="19" t="s">
        <v>105</v>
      </c>
      <c r="C35" s="19" t="s">
        <v>106</v>
      </c>
      <c r="D35" s="13" t="s">
        <v>107</v>
      </c>
      <c r="E35" s="30">
        <v>114</v>
      </c>
      <c r="F35" s="27" t="s">
        <v>17</v>
      </c>
      <c r="G35" s="31">
        <v>122</v>
      </c>
      <c r="H35" s="33">
        <v>63.59</v>
      </c>
      <c r="I35" s="44">
        <v>10025.96</v>
      </c>
      <c r="J35" s="33">
        <v>698.21</v>
      </c>
      <c r="K35" s="45">
        <v>360</v>
      </c>
      <c r="L35" s="46">
        <f t="shared" si="0"/>
        <v>11084.17</v>
      </c>
    </row>
    <row r="36" ht="42.95" customHeight="1" spans="1:20">
      <c r="A36" s="12">
        <v>31</v>
      </c>
      <c r="B36" s="19" t="s">
        <v>108</v>
      </c>
      <c r="C36" s="19" t="s">
        <v>109</v>
      </c>
      <c r="D36" s="13" t="s">
        <v>110</v>
      </c>
      <c r="E36" s="30">
        <v>201</v>
      </c>
      <c r="F36" s="27" t="s">
        <v>17</v>
      </c>
      <c r="G36" s="31">
        <v>122</v>
      </c>
      <c r="H36" s="33">
        <v>58.22</v>
      </c>
      <c r="I36" s="33">
        <v>9943.97</v>
      </c>
      <c r="J36" s="44">
        <v>639.25</v>
      </c>
      <c r="K36" s="45">
        <v>360</v>
      </c>
      <c r="L36" s="46">
        <f t="shared" si="0"/>
        <v>10943.22</v>
      </c>
      <c r="R36" s="2"/>
      <c r="S36" s="2"/>
      <c r="T36" s="2"/>
    </row>
    <row r="37" ht="42.95" customHeight="1" spans="1:12">
      <c r="A37" s="12">
        <v>32</v>
      </c>
      <c r="B37" s="19" t="s">
        <v>111</v>
      </c>
      <c r="C37" s="19" t="s">
        <v>112</v>
      </c>
      <c r="D37" s="13" t="s">
        <v>113</v>
      </c>
      <c r="E37" s="30">
        <v>101</v>
      </c>
      <c r="F37" s="27" t="s">
        <v>17</v>
      </c>
      <c r="G37" s="31">
        <v>122</v>
      </c>
      <c r="H37" s="33">
        <v>87.42</v>
      </c>
      <c r="I37" s="44">
        <v>10025.96</v>
      </c>
      <c r="J37" s="33">
        <v>959.87</v>
      </c>
      <c r="K37" s="45">
        <v>360</v>
      </c>
      <c r="L37" s="46">
        <f t="shared" si="0"/>
        <v>11345.83</v>
      </c>
    </row>
    <row r="38" ht="42.95" customHeight="1" spans="1:12">
      <c r="A38" s="12">
        <v>33</v>
      </c>
      <c r="B38" s="19" t="s">
        <v>114</v>
      </c>
      <c r="C38" s="19" t="s">
        <v>115</v>
      </c>
      <c r="D38" s="13" t="s">
        <v>116</v>
      </c>
      <c r="E38" s="27">
        <v>106</v>
      </c>
      <c r="F38" s="27" t="s">
        <v>17</v>
      </c>
      <c r="G38" s="31">
        <v>122</v>
      </c>
      <c r="H38" s="33">
        <v>33.77</v>
      </c>
      <c r="I38" s="44">
        <v>5767.91</v>
      </c>
      <c r="J38" s="33">
        <v>370.79</v>
      </c>
      <c r="K38" s="45">
        <v>360</v>
      </c>
      <c r="L38" s="46">
        <f t="shared" si="0"/>
        <v>6498.7</v>
      </c>
    </row>
    <row r="39" ht="42.95" customHeight="1" spans="1:12">
      <c r="A39" s="12">
        <v>34</v>
      </c>
      <c r="B39" s="19" t="s">
        <v>117</v>
      </c>
      <c r="C39" s="19" t="s">
        <v>118</v>
      </c>
      <c r="D39" s="13" t="s">
        <v>119</v>
      </c>
      <c r="E39" s="27">
        <v>321</v>
      </c>
      <c r="F39" s="27" t="s">
        <v>17</v>
      </c>
      <c r="G39" s="31">
        <v>122</v>
      </c>
      <c r="H39" s="33">
        <v>76.34</v>
      </c>
      <c r="I39" s="44">
        <v>10025.96</v>
      </c>
      <c r="J39" s="44">
        <v>838.21</v>
      </c>
      <c r="K39" s="45">
        <v>360</v>
      </c>
      <c r="L39" s="46">
        <f t="shared" si="0"/>
        <v>11224.17</v>
      </c>
    </row>
    <row r="40" ht="42.95" customHeight="1" spans="1:12">
      <c r="A40" s="12">
        <v>35</v>
      </c>
      <c r="B40" s="19" t="s">
        <v>120</v>
      </c>
      <c r="C40" s="19" t="s">
        <v>121</v>
      </c>
      <c r="D40" s="13" t="s">
        <v>122</v>
      </c>
      <c r="E40" s="27">
        <v>214</v>
      </c>
      <c r="F40" s="27" t="s">
        <v>17</v>
      </c>
      <c r="G40" s="31">
        <v>122</v>
      </c>
      <c r="H40" s="33">
        <v>87.85</v>
      </c>
      <c r="I40" s="44">
        <v>10025.96</v>
      </c>
      <c r="J40" s="44">
        <v>964.59</v>
      </c>
      <c r="K40" s="45">
        <v>360</v>
      </c>
      <c r="L40" s="46">
        <f t="shared" si="0"/>
        <v>11350.55</v>
      </c>
    </row>
    <row r="41" ht="42.95" customHeight="1" spans="1:12">
      <c r="A41" s="12">
        <v>36</v>
      </c>
      <c r="B41" s="19" t="s">
        <v>123</v>
      </c>
      <c r="C41" s="19" t="s">
        <v>124</v>
      </c>
      <c r="D41" s="13" t="s">
        <v>125</v>
      </c>
      <c r="E41" s="27">
        <v>108</v>
      </c>
      <c r="F41" s="27" t="s">
        <v>17</v>
      </c>
      <c r="G41" s="31">
        <v>122</v>
      </c>
      <c r="H41" s="33">
        <v>34.91</v>
      </c>
      <c r="I41" s="44">
        <v>5962.62</v>
      </c>
      <c r="J41" s="44">
        <v>383.31</v>
      </c>
      <c r="K41" s="45">
        <v>360</v>
      </c>
      <c r="L41" s="46">
        <f t="shared" si="0"/>
        <v>6705.93</v>
      </c>
    </row>
    <row r="42" ht="42.95" customHeight="1" spans="1:12">
      <c r="A42" s="12">
        <v>37</v>
      </c>
      <c r="B42" s="19" t="s">
        <v>126</v>
      </c>
      <c r="C42" s="19" t="s">
        <v>127</v>
      </c>
      <c r="D42" s="13" t="s">
        <v>128</v>
      </c>
      <c r="E42" s="27">
        <v>243</v>
      </c>
      <c r="F42" s="27" t="s">
        <v>17</v>
      </c>
      <c r="G42" s="31">
        <v>122</v>
      </c>
      <c r="H42" s="33">
        <v>34.61</v>
      </c>
      <c r="I42" s="44">
        <v>5911.38</v>
      </c>
      <c r="J42" s="44">
        <v>380.01</v>
      </c>
      <c r="K42" s="45">
        <v>360</v>
      </c>
      <c r="L42" s="46">
        <f t="shared" si="0"/>
        <v>6651.39</v>
      </c>
    </row>
    <row r="43" ht="42.95" customHeight="1" spans="1:12">
      <c r="A43" s="12">
        <v>38</v>
      </c>
      <c r="B43" s="19" t="s">
        <v>129</v>
      </c>
      <c r="C43" s="19" t="s">
        <v>130</v>
      </c>
      <c r="D43" s="13" t="s">
        <v>131</v>
      </c>
      <c r="E43" s="27">
        <v>238</v>
      </c>
      <c r="F43" s="27" t="s">
        <v>17</v>
      </c>
      <c r="G43" s="31">
        <v>122</v>
      </c>
      <c r="H43" s="33">
        <v>46.67</v>
      </c>
      <c r="I43" s="44">
        <v>7971.23</v>
      </c>
      <c r="J43" s="33">
        <v>512.43</v>
      </c>
      <c r="K43" s="45">
        <v>360</v>
      </c>
      <c r="L43" s="46">
        <f t="shared" si="0"/>
        <v>8843.66</v>
      </c>
    </row>
    <row r="44" ht="42.95" customHeight="1" spans="1:12">
      <c r="A44" s="12">
        <v>39</v>
      </c>
      <c r="B44" s="19" t="s">
        <v>132</v>
      </c>
      <c r="C44" s="19" t="s">
        <v>133</v>
      </c>
      <c r="D44" s="13" t="s">
        <v>134</v>
      </c>
      <c r="E44" s="27">
        <v>109</v>
      </c>
      <c r="F44" s="27" t="s">
        <v>17</v>
      </c>
      <c r="G44" s="31">
        <v>122</v>
      </c>
      <c r="H44" s="33">
        <v>33.01</v>
      </c>
      <c r="I44" s="44">
        <v>5638.1</v>
      </c>
      <c r="J44" s="33">
        <v>362.44</v>
      </c>
      <c r="K44" s="45">
        <v>359.63</v>
      </c>
      <c r="L44" s="46">
        <f t="shared" si="0"/>
        <v>6360.17</v>
      </c>
    </row>
    <row r="45" ht="42.95" customHeight="1" spans="1:12">
      <c r="A45" s="12">
        <v>40</v>
      </c>
      <c r="B45" s="19" t="s">
        <v>135</v>
      </c>
      <c r="C45" s="19" t="s">
        <v>136</v>
      </c>
      <c r="D45" s="13" t="s">
        <v>137</v>
      </c>
      <c r="E45" s="27">
        <v>208</v>
      </c>
      <c r="F45" s="27" t="s">
        <v>17</v>
      </c>
      <c r="G45" s="31">
        <v>122</v>
      </c>
      <c r="H45" s="33">
        <v>60.77</v>
      </c>
      <c r="I45" s="44">
        <v>10025.96</v>
      </c>
      <c r="J45" s="33">
        <v>667.25</v>
      </c>
      <c r="K45" s="45">
        <v>360</v>
      </c>
      <c r="L45" s="46">
        <f t="shared" si="0"/>
        <v>11053.21</v>
      </c>
    </row>
    <row r="46" ht="42.95" customHeight="1" spans="1:12">
      <c r="A46" s="12">
        <v>41</v>
      </c>
      <c r="B46" s="19" t="s">
        <v>138</v>
      </c>
      <c r="C46" s="19" t="s">
        <v>139</v>
      </c>
      <c r="D46" s="53" t="s">
        <v>140</v>
      </c>
      <c r="E46" s="27">
        <v>116</v>
      </c>
      <c r="F46" s="30" t="s">
        <v>141</v>
      </c>
      <c r="G46" s="31"/>
      <c r="H46" s="33">
        <v>65.37</v>
      </c>
      <c r="I46" s="44">
        <v>1800</v>
      </c>
      <c r="J46" s="33"/>
      <c r="K46" s="48"/>
      <c r="L46" s="44">
        <v>1800</v>
      </c>
    </row>
    <row r="47" ht="42.95" customHeight="1" spans="1:12">
      <c r="A47" s="12">
        <v>42</v>
      </c>
      <c r="B47" s="19" t="s">
        <v>142</v>
      </c>
      <c r="C47" s="19" t="s">
        <v>143</v>
      </c>
      <c r="D47" s="53" t="s">
        <v>144</v>
      </c>
      <c r="E47" s="27">
        <v>332</v>
      </c>
      <c r="F47" s="30" t="s">
        <v>141</v>
      </c>
      <c r="G47" s="31"/>
      <c r="H47" s="33">
        <v>33.99</v>
      </c>
      <c r="I47" s="44">
        <v>1080</v>
      </c>
      <c r="J47" s="33"/>
      <c r="K47" s="48"/>
      <c r="L47" s="44">
        <v>1080</v>
      </c>
    </row>
    <row r="48" ht="42.95" customHeight="1" spans="1:12">
      <c r="A48" s="12">
        <v>43</v>
      </c>
      <c r="B48" s="19" t="s">
        <v>145</v>
      </c>
      <c r="C48" s="19" t="s">
        <v>146</v>
      </c>
      <c r="D48" s="53" t="s">
        <v>147</v>
      </c>
      <c r="E48" s="27">
        <v>207</v>
      </c>
      <c r="F48" s="30" t="s">
        <v>141</v>
      </c>
      <c r="G48" s="31"/>
      <c r="H48" s="33">
        <v>67.68</v>
      </c>
      <c r="I48" s="44">
        <v>1800</v>
      </c>
      <c r="J48" s="33"/>
      <c r="K48" s="48"/>
      <c r="L48" s="44">
        <v>1800</v>
      </c>
    </row>
    <row r="49" ht="42.95" customHeight="1" spans="1:12">
      <c r="A49" s="12">
        <v>44</v>
      </c>
      <c r="B49" s="19" t="s">
        <v>148</v>
      </c>
      <c r="C49" s="19" t="s">
        <v>149</v>
      </c>
      <c r="D49" s="53" t="s">
        <v>150</v>
      </c>
      <c r="E49" s="27">
        <v>232</v>
      </c>
      <c r="F49" s="30" t="s">
        <v>141</v>
      </c>
      <c r="G49" s="31"/>
      <c r="H49" s="33">
        <v>60.73</v>
      </c>
      <c r="I49" s="44">
        <v>1800</v>
      </c>
      <c r="J49" s="44"/>
      <c r="K49" s="48"/>
      <c r="L49" s="44">
        <v>1800</v>
      </c>
    </row>
    <row r="50" ht="42.95" customHeight="1" spans="1:12">
      <c r="A50" s="12">
        <v>45</v>
      </c>
      <c r="B50" s="19" t="s">
        <v>151</v>
      </c>
      <c r="C50" s="19" t="s">
        <v>152</v>
      </c>
      <c r="D50" s="53" t="s">
        <v>153</v>
      </c>
      <c r="E50" s="27">
        <v>301</v>
      </c>
      <c r="F50" s="30" t="s">
        <v>141</v>
      </c>
      <c r="G50" s="31"/>
      <c r="H50" s="33">
        <v>66.78</v>
      </c>
      <c r="I50" s="44">
        <v>1800</v>
      </c>
      <c r="J50" s="33"/>
      <c r="K50" s="48"/>
      <c r="L50" s="44">
        <v>1800</v>
      </c>
    </row>
    <row r="51" ht="42.95" customHeight="1" spans="1:12">
      <c r="A51" s="12">
        <v>46</v>
      </c>
      <c r="B51" s="19" t="s">
        <v>154</v>
      </c>
      <c r="C51" s="19" t="s">
        <v>155</v>
      </c>
      <c r="D51" s="53" t="s">
        <v>156</v>
      </c>
      <c r="E51" s="27">
        <v>225</v>
      </c>
      <c r="F51" s="30" t="s">
        <v>141</v>
      </c>
      <c r="G51" s="31"/>
      <c r="H51" s="33">
        <v>41.26</v>
      </c>
      <c r="I51" s="44">
        <v>1440</v>
      </c>
      <c r="J51" s="33"/>
      <c r="K51" s="48"/>
      <c r="L51" s="44">
        <v>1440</v>
      </c>
    </row>
    <row r="52" ht="42.95" customHeight="1" spans="1:12">
      <c r="A52" s="12">
        <v>47</v>
      </c>
      <c r="B52" s="19" t="s">
        <v>157</v>
      </c>
      <c r="C52" s="19" t="s">
        <v>158</v>
      </c>
      <c r="D52" s="53" t="s">
        <v>159</v>
      </c>
      <c r="E52" s="27">
        <v>112</v>
      </c>
      <c r="F52" s="30" t="s">
        <v>141</v>
      </c>
      <c r="G52" s="31"/>
      <c r="H52" s="33">
        <v>121.48</v>
      </c>
      <c r="I52" s="44">
        <v>1800</v>
      </c>
      <c r="J52" s="44"/>
      <c r="K52" s="48"/>
      <c r="L52" s="44">
        <v>1800</v>
      </c>
    </row>
    <row r="53" ht="42.95" customHeight="1" spans="1:12">
      <c r="A53" s="12">
        <v>48</v>
      </c>
      <c r="B53" s="19" t="s">
        <v>160</v>
      </c>
      <c r="C53" s="19" t="s">
        <v>161</v>
      </c>
      <c r="D53" s="53" t="s">
        <v>162</v>
      </c>
      <c r="E53" s="30">
        <v>237</v>
      </c>
      <c r="F53" s="30" t="s">
        <v>141</v>
      </c>
      <c r="G53" s="31"/>
      <c r="H53" s="33">
        <v>49.3</v>
      </c>
      <c r="I53" s="44">
        <v>1440</v>
      </c>
      <c r="J53" s="33"/>
      <c r="K53" s="48"/>
      <c r="L53" s="44">
        <v>1440</v>
      </c>
    </row>
    <row r="54" ht="42.95" customHeight="1" spans="1:12">
      <c r="A54" s="20"/>
      <c r="B54" s="21"/>
      <c r="C54" s="21"/>
      <c r="D54" s="22"/>
      <c r="E54" s="34"/>
      <c r="F54" s="35"/>
      <c r="G54" s="36"/>
      <c r="H54" s="37"/>
      <c r="I54" s="49"/>
      <c r="J54" s="37"/>
      <c r="K54" s="50"/>
      <c r="L54" s="51">
        <f>SUM(L6:L53)</f>
        <v>375488.11</v>
      </c>
    </row>
    <row r="55" spans="2:10">
      <c r="B55" s="23"/>
      <c r="C55" s="23"/>
      <c r="D55" s="24"/>
      <c r="E55" s="38"/>
      <c r="I55" s="49"/>
      <c r="J55" s="37"/>
    </row>
    <row r="56" spans="2:5">
      <c r="B56" s="23"/>
      <c r="C56" s="23"/>
      <c r="D56" s="24"/>
      <c r="E56" s="38"/>
    </row>
    <row r="57" spans="2:5">
      <c r="B57" s="23"/>
      <c r="C57" s="23"/>
      <c r="D57" s="24"/>
      <c r="E57" s="38"/>
    </row>
    <row r="58" spans="2:5">
      <c r="B58" s="23"/>
      <c r="C58" s="23"/>
      <c r="D58" s="24"/>
      <c r="E58" s="38"/>
    </row>
    <row r="59" spans="2:5">
      <c r="B59" s="23"/>
      <c r="C59" s="23"/>
      <c r="D59" s="22"/>
      <c r="E59" s="38"/>
    </row>
    <row r="60" spans="2:5">
      <c r="B60" s="23"/>
      <c r="C60" s="23"/>
      <c r="D60" s="24"/>
      <c r="E60" s="38"/>
    </row>
    <row r="61" spans="2:5">
      <c r="B61" s="23"/>
      <c r="C61" s="23"/>
      <c r="D61" s="24"/>
      <c r="E61" s="38"/>
    </row>
    <row r="62" spans="4:5">
      <c r="D62" s="25"/>
      <c r="E62" s="38"/>
    </row>
    <row r="63" spans="4:5">
      <c r="D63" s="25"/>
      <c r="E63" s="38"/>
    </row>
    <row r="64" spans="4:5">
      <c r="D64" s="25"/>
      <c r="E64" s="38"/>
    </row>
    <row r="65" spans="4:5">
      <c r="D65" s="25"/>
      <c r="E65" s="38"/>
    </row>
    <row r="66" spans="4:5">
      <c r="D66" s="25"/>
      <c r="E66" s="38"/>
    </row>
    <row r="67" spans="4:5">
      <c r="D67" s="25"/>
      <c r="E67" s="38"/>
    </row>
    <row r="68" spans="4:5">
      <c r="D68" s="25"/>
      <c r="E68" s="38"/>
    </row>
    <row r="69" spans="4:5">
      <c r="D69" s="25"/>
      <c r="E69" s="38"/>
    </row>
    <row r="70" spans="4:5">
      <c r="D70" s="38"/>
      <c r="E70" s="38"/>
    </row>
    <row r="71" spans="4:5">
      <c r="D71" s="38"/>
      <c r="E71" s="38"/>
    </row>
    <row r="72" spans="4:5">
      <c r="D72" s="38"/>
      <c r="E72" s="38"/>
    </row>
    <row r="73" spans="4:5">
      <c r="D73" s="38"/>
      <c r="E73" s="38"/>
    </row>
    <row r="74" spans="4:4">
      <c r="D74"/>
    </row>
    <row r="75" spans="4:4">
      <c r="D75"/>
    </row>
    <row r="76" spans="4:4">
      <c r="D76"/>
    </row>
    <row r="77" spans="4:4">
      <c r="D77"/>
    </row>
    <row r="78" spans="4:4">
      <c r="D78"/>
    </row>
  </sheetData>
  <mergeCells count="14"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:L2"/>
  </mergeCells>
  <pageMargins left="0.354166666666667" right="0.275" top="0.747916666666667" bottom="0.432638888888889" header="0.747916666666667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仲鑫磊</dc:creator>
  <cp:lastModifiedBy>kylin</cp:lastModifiedBy>
  <dcterms:created xsi:type="dcterms:W3CDTF">2023-05-10T22:46:00Z</dcterms:created>
  <dcterms:modified xsi:type="dcterms:W3CDTF">2024-05-28T09:23:05Z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C4ABD6281E2F4854959D2535CA4578C4_13</vt:lpwstr>
  </property>
  <property fmtid="{D5CDD505-2E9C-101B-9397-08002B2CF9AE}" pid="3" name="KSOProductBuildVer">
    <vt:lpwstr>2052-11.8.2.12219</vt:lpwstr>
  </property>
</Properties>
</file>