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1567" windowHeight="9517" activeTab="0" tabRatio="600"/>
  </bookViews>
  <sheets>
    <sheet name="Sheet2" sheetId="2" r:id="rId1"/>
  </sheets>
  <calcPr calcId="144525" fullPrecision="0"/>
</workbook>
</file>

<file path=xl/sharedStrings.xml><?xml version="1.0" encoding="utf-8"?>
<sst xmlns="http://schemas.openxmlformats.org/spreadsheetml/2006/main" count="107" uniqueCount="57">
  <si>
    <t>保定银行2023年第四季度贷款贴息公示名册</t>
  </si>
  <si>
    <t>银行名称（盖章）：保定银行曲阳支行</t>
  </si>
  <si>
    <t xml:space="preserve">             2023年9月 21  日-   2023年12月 20日       </t>
  </si>
  <si>
    <t>序号</t>
  </si>
  <si>
    <t>借款人姓名</t>
  </si>
  <si>
    <t>性别</t>
  </si>
  <si>
    <t>户籍</t>
  </si>
  <si>
    <t>人员类别</t>
  </si>
  <si>
    <t>项目名称</t>
  </si>
  <si>
    <t>贷款金额（万元）</t>
  </si>
  <si>
    <t>贷款发放日</t>
  </si>
  <si>
    <t xml:space="preserve">贷款到期日 </t>
  </si>
  <si>
    <t>贷款期限（月）</t>
  </si>
  <si>
    <t>贴息天数</t>
  </si>
  <si>
    <t>实际年利率（%）</t>
  </si>
  <si>
    <t>基准年利率（%）</t>
  </si>
  <si>
    <t>财政贴息额（元）</t>
  </si>
  <si>
    <t>备注</t>
  </si>
  <si>
    <t>中央财政贴息额（元）50%</t>
  </si>
  <si>
    <t>省财政贴息额（元）40%</t>
  </si>
  <si>
    <t>县财政贴息额（元）10%</t>
  </si>
  <si>
    <t>周爱州</t>
  </si>
  <si>
    <t>男</t>
  </si>
  <si>
    <t>曲阳</t>
  </si>
  <si>
    <t>城镇登记失业人员</t>
  </si>
  <si>
    <t>曲阳县顺杰箱包加工厂</t>
  </si>
  <si>
    <t>6.35</t>
  </si>
  <si>
    <t>3.85</t>
  </si>
  <si>
    <t>张宇航</t>
  </si>
  <si>
    <t>曲阳县惠畅园林工程有限公司</t>
  </si>
  <si>
    <t>6.15</t>
  </si>
  <si>
    <t>3.65</t>
  </si>
  <si>
    <t xml:space="preserve"> </t>
  </si>
  <si>
    <t>高立辉</t>
  </si>
  <si>
    <t>曲阳县泰和旅馆</t>
  </si>
  <si>
    <t>杨京业</t>
  </si>
  <si>
    <t>曲阳县七贤自然石销售有限公司</t>
  </si>
  <si>
    <t>庞晓松</t>
  </si>
  <si>
    <t>曲阳县庞晓松陶瓷制造有限公司</t>
  </si>
  <si>
    <t>王淑红</t>
  </si>
  <si>
    <t>女</t>
  </si>
  <si>
    <t>曲阳县锡盟肉铺</t>
  </si>
  <si>
    <t>李君</t>
  </si>
  <si>
    <t>曲阳县智硕信息咨询服务部</t>
  </si>
  <si>
    <t>6.05</t>
  </si>
  <si>
    <t>3.55</t>
  </si>
  <si>
    <t>刘储</t>
  </si>
  <si>
    <t>曲阳县中久雕塑有限公司</t>
  </si>
  <si>
    <t>辛朝</t>
  </si>
  <si>
    <t>河北辛韵园林工程有限公司</t>
  </si>
  <si>
    <t>杨亚欧</t>
  </si>
  <si>
    <t>曲阳县精简养殖场</t>
  </si>
  <si>
    <t>杨军来</t>
  </si>
  <si>
    <t>曲阳县伟园养殖场</t>
  </si>
  <si>
    <t>宿月云</t>
  </si>
  <si>
    <t>曲阳县若瑄火锅店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</si>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</sst>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@"/>
    <numFmt numFmtId="177" formatCode="0.00_ "/>
    <numFmt numFmtId="178" formatCode="yyyy/m/d;@"/>
    <numFmt numFmtId="179" formatCode="0.00_);(0.00)"/>
    <numFmt numFmtId="180" formatCode="_ * #,##0.00_ ;_ * -#,##0.00_ ;_ * &quot;-&quot;??_ ;_ @_ "/>
    <numFmt numFmtId="181" formatCode="_ &quot;¥&quot;* #,##0.00_ ;_ &quot;¥&quot;* \-#,##0.00_ ;_ &quot;¥&quot;* &quot;-&quot;??_ ;_ @_ "/>
    <numFmt numFmtId="182" formatCode="0%"/>
    <numFmt numFmtId="183" formatCode="_ * #,##0_ ;_ * -#,##0_ ;_ * &quot;-&quot;_ ;_ @_ "/>
    <numFmt numFmtId="184" formatCode="_ ¥* #,##0_ ;_ ¥* -#,##0_ ;_ ¥* &quot;-&quot;_ ;_ @_ "/>
    <numFmt numFmtId="185" formatCode="_ &quot;¥&quot;* #,##0_ ;_ &quot;¥&quot;* \-#,##0_ ;_ &quot;¥&quot;* &quot;-&quot;_ ;_ @_ "/>
    <numFmt numFmtId="186" formatCode="_ * #,##0_ ;_ * -#,##0_ ;_ * &quot;-&quot;_ ;_ @_ "/>
  </numFmts>
  <fonts count="77" x14ac:knownFonts="77">
    <font>
      <sz val="12.0"/>
      <name val="宋体"/>
      <charset val="134"/>
    </font>
    <font>
      <sz val="12.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</font>
    <font>
      <sz val="11.0"/>
      <name val="宋体"/>
      <charset val="134"/>
      <b/>
    </font>
    <font>
      <sz val="11.0"/>
      <name val="仿宋_GB2312"/>
      <family val="3"/>
      <charset val="134"/>
      <b/>
    </font>
    <font>
      <sz val="11.0"/>
      <name val="仿宋"/>
      <charset val="134"/>
    </font>
    <font>
      <sz val="11.0"/>
      <color rgb="FF000000"/>
      <name val="仿宋"/>
      <charset val="134"/>
    </font>
    <font>
      <sz val="10.0"/>
      <name val="Arial"/>
      <family val="2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0.0"/>
      <name val="宋体"/>
      <charset val="134"/>
    </font>
    <font>
      <sz val="10.0"/>
      <color rgb="FF000000"/>
      <name val="宋体"/>
      <charset val="134"/>
    </font>
    <font>
      <sz val="10.0"/>
      <name val="仿宋"/>
      <charset val="134"/>
    </font>
    <font>
      <sz val="10.0"/>
      <color rgb="FF000000"/>
      <name val="仿宋"/>
      <charset val="134"/>
    </font>
    <font>
      <sz val="10.0"/>
      <color rgb="FF000000"/>
      <name val="Arial"/>
      <family val="2"/>
    </font>
    <font>
      <sz val="11.0"/>
      <name val="Arial"/>
      <family val="2"/>
    </font>
    <font>
      <sz val="11.0"/>
      <color rgb="FF000000"/>
      <name val="Arial"/>
      <family val="2"/>
    </font>
    <font>
      <sz val="12.0"/>
      <name val="方正兰亭超细黑简体"/>
      <charset val="134"/>
    </font>
    <font>
      <sz val="11.0"/>
      <color rgb="FF000000"/>
      <name val="方正兰亭超细黑简体"/>
      <charset val="134"/>
    </font>
    <font>
      <sz val="11.0"/>
      <name val="方正兰亭超细黑简体"/>
      <charset val="134"/>
    </font>
    <font>
      <sz val="12.0"/>
      <name val="仿宋"/>
      <charset val="134"/>
    </font>
    <font>
      <sz val="8.0"/>
      <name val="宋体"/>
      <charset val="134"/>
    </font>
    <font>
      <sz val="8.0"/>
      <name val="宋体"/>
      <charset val="134"/>
      <b/>
    </font>
    <font>
      <sz val="8.0"/>
      <color rgb="FF000000"/>
      <name val="宋体"/>
      <charset val="134"/>
    </font>
    <font>
      <sz val="9.0"/>
      <name val="宋体"/>
      <charset val="134"/>
    </font>
    <font>
      <sz val="9.0"/>
      <name val="宋体"/>
      <charset val="134"/>
      <b/>
    </font>
    <font>
      <sz val="9.0"/>
      <color rgb="FF000000"/>
      <name val="宋体"/>
      <charset val="134"/>
    </font>
    <font>
      <sz val="10.0"/>
      <name val="宋体"/>
      <charset val="134"/>
      <b/>
    </font>
    <font>
      <sz val="12.0"/>
      <name val="宋体"/>
      <charset val="134"/>
      <b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</fonts>
  <fills count="79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1" applyFont="1" fillId="0" borderId="0" applyAlignment="1">
      <alignment vertical="center"/>
    </xf>
  </cellStyleXfs>
  <cellXfs count="295">
    <xf numFmtId="0" fontId="0" fillId="0" borderId="0" applyAlignment="1">
      <alignment vertical="center"/>
    </xf>
    <xf numFmtId="0" fontId="1" applyFont="1" fillId="0" borderId="0" applyAlignment="1">
      <alignment vertical="center"/>
    </xf>
    <xf numFmtId="0" fontId="2" applyFont="1" fillId="0" borderId="0" applyAlignment="1" xfId="0">
      <alignment vertical="center"/>
    </xf>
    <xf numFmtId="0" fontId="3" applyFont="1" fillId="0" applyBorder="1" borderId="0" applyAlignment="1" xfId="0"/>
    <xf numFmtId="0" fontId="4" applyFont="1" fillId="0" applyBorder="1" borderId="0" applyAlignment="1" xfId="0">
      <alignment horizontal="center" vertical="center" wrapText="1"/>
    </xf>
    <xf numFmtId="0" fontId="5" applyFont="1" fillId="0" borderId="1" applyBorder="1" applyAlignment="1" xfId="0">
      <alignment horizontal="center" vertical="center" wrapText="1"/>
    </xf>
    <xf numFmtId="0" fontId="6" applyFont="1" applyFill="1" fillId="0" borderId="2" applyBorder="1" applyAlignment="1" xfId="0">
      <alignment horizontal="center" vertical="center" wrapText="1"/>
    </xf>
    <xf numFmtId="176" applyNumberFormat="1" fontId="6" applyFont="1" applyFill="1" fillId="0" borderId="3" applyBorder="1" applyAlignment="1" xfId="0">
      <alignment horizontal="center" vertical="center" wrapText="1"/>
    </xf>
    <xf numFmtId="0" fontId="3" applyFont="1" applyFill="1" fillId="0" borderId="4" applyBorder="1" applyAlignment="1" xfId="0">
      <alignment horizontal="center" vertical="center" wrapText="1"/>
    </xf>
    <xf numFmtId="0" fontId="6" applyFont="1" applyFill="1" fillId="0" borderId="5" applyBorder="1" applyAlignment="1" xfId="0">
      <alignment horizontal="center" vertical="center" wrapText="1"/>
    </xf>
    <xf numFmtId="0" fontId="7" applyFont="1" applyFill="1" fillId="0" borderId="6" applyBorder="1" applyAlignment="1" xfId="0">
      <alignment horizontal="center" vertical="center" wrapText="1"/>
    </xf>
    <xf numFmtId="0" fontId="6" applyFont="1" fillId="3" applyFill="1" borderId="7" applyBorder="1" applyAlignment="1" xfId="0">
      <alignment horizontal="center" vertical="center" wrapText="1"/>
    </xf>
    <xf numFmtId="176" applyNumberFormat="1" fontId="6" applyFont="1" applyFill="1" fillId="0" borderId="8" applyBorder="1" applyAlignment="1" xfId="0">
      <alignment horizontal="center" vertical="center" wrapText="1"/>
    </xf>
    <xf numFmtId="0" fontId="3" applyFont="1" applyFill="1" fillId="0" borderId="9" applyBorder="1" applyAlignment="1" xfId="0">
      <alignment horizontal="center" vertical="center" wrapText="1"/>
    </xf>
    <xf numFmtId="0" fontId="6" applyFont="1" applyFill="1" fillId="0" borderId="5" applyBorder="1" applyAlignment="1">
      <alignment horizontal="center" vertical="center" wrapText="1"/>
    </xf>
    <xf numFmtId="0" fontId="2" applyFont="1" fillId="0" borderId="11" applyBorder="1" applyAlignment="1" xfId="0">
      <alignment vertical="center"/>
    </xf>
    <xf numFmtId="177" applyNumberFormat="1" fontId="4" applyFont="1" applyFill="1" fillId="0" applyBorder="1" borderId="0" applyAlignment="1" xfId="0">
      <alignment horizontal="center" vertical="center" wrapText="1"/>
    </xf>
    <xf numFmtId="0" fontId="5" applyFont="1" applyFill="1" fillId="0" borderId="0" applyAlignment="1" xfId="0">
      <alignment horizontal="center" vertical="center" wrapText="1"/>
    </xf>
    <xf numFmtId="177" applyNumberFormat="1" fontId="5" applyFont="1" applyFill="1" fillId="0" borderId="0" applyAlignment="1" xfId="0">
      <alignment horizontal="center" vertical="center" wrapText="1"/>
    </xf>
    <xf numFmtId="0" fontId="6" applyFont="1" applyFill="1" fillId="0" borderId="12" applyBorder="1" applyAlignment="1" xfId="0">
      <alignment horizontal="center" vertical="center" wrapText="1"/>
    </xf>
    <xf numFmtId="177" applyNumberFormat="1" fontId="6" applyFont="1" applyFill="1" fillId="0" borderId="13" applyBorder="1" applyAlignment="1" xfId="0">
      <alignment horizontal="center" vertical="center" wrapText="1"/>
    </xf>
    <xf numFmtId="178" applyNumberFormat="1" fontId="6" applyFont="1" applyFill="1" fillId="0" borderId="14" applyBorder="1" applyAlignment="1" xfId="0">
      <alignment horizontal="center" vertical="center"/>
    </xf>
    <xf numFmtId="0" fontId="6" applyFont="1" applyFill="1" fillId="0" borderId="15" applyBorder="1" applyAlignment="1" xfId="0">
      <alignment horizontal="center" vertical="center"/>
    </xf>
    <xf numFmtId="0" fontId="6" applyFont="1" applyFill="1" fillId="0" borderId="16" applyBorder="1" applyAlignment="1" xfId="0">
      <alignment horizontal="center" vertical="center"/>
    </xf>
    <xf numFmtId="177" applyNumberFormat="1" fontId="8" applyFont="1" applyFill="1" fillId="0" borderId="17" applyBorder="1" applyAlignment="1" xfId="0">
      <alignment horizontal="right" vertical="center"/>
    </xf>
    <xf numFmtId="177" applyNumberFormat="1" fontId="2" applyFont="1" fillId="0" borderId="18" applyBorder="1" applyAlignment="1" xfId="0">
      <alignment vertical="center"/>
    </xf>
    <xf numFmtId="177" applyNumberFormat="1" fontId="8" applyFont="1" applyFill="1" fillId="0" borderId="19" applyBorder="1" applyAlignment="1" xfId="0">
      <alignment horizontal="right" vertical="center"/>
    </xf>
    <xf numFmtId="179" applyNumberFormat="1" fontId="6" applyFont="1" applyFill="1" fillId="0" borderId="20" applyBorder="1" applyAlignment="1" xfId="0">
      <alignment horizontal="center"/>
    </xf>
    <xf numFmtId="0" fontId="2" applyFont="1" fillId="0" borderId="0" applyAlignment="1">
      <alignment vertical="center"/>
    </xf>
    <xf numFmtId="180" applyNumberFormat="1" fontId="2" applyFont="1" fillId="0" borderId="0" applyAlignment="1">
      <alignment vertical="center"/>
    </xf>
    <xf numFmtId="181" applyNumberFormat="1" fontId="2" applyFont="1" fillId="0" borderId="0" applyAlignment="1">
      <alignment vertical="center"/>
    </xf>
    <xf numFmtId="182" applyNumberFormat="1" fontId="2" applyFont="1" fillId="0" borderId="0" applyAlignment="1">
      <alignment vertical="center"/>
    </xf>
    <xf numFmtId="183" applyNumberFormat="1" fontId="2" applyFont="1" fillId="0" borderId="0" applyAlignment="1">
      <alignment vertical="center"/>
    </xf>
    <xf numFmtId="184" applyNumberFormat="1" fontId="2" applyFont="1" fillId="0" borderId="0" applyAlignment="1">
      <alignment vertical="center"/>
    </xf>
    <xf numFmtId="0" fontId="9" applyFont="1" fillId="0" borderId="0" applyAlignment="1">
      <alignment vertical="center"/>
    </xf>
    <xf numFmtId="0" fontId="10" applyFont="1" fillId="0" borderId="0" applyAlignment="1">
      <alignment vertical="center"/>
    </xf>
    <xf numFmtId="0" fontId="2" applyFont="1" fillId="4" applyFill="1" borderId="21" applyBorder="1" applyAlignment="1">
      <alignment vertical="center"/>
    </xf>
    <xf numFmtId="0" fontId="11" applyFont="1" fillId="0" borderId="0" applyAlignment="1">
      <alignment vertical="center"/>
    </xf>
    <xf numFmtId="0" fontId="12" applyFont="1" fillId="0" borderId="0" applyAlignment="1">
      <alignment vertical="center"/>
    </xf>
    <xf numFmtId="0" fontId="13" applyFont="1" fillId="0" borderId="0" applyAlignment="1">
      <alignment vertical="center"/>
    </xf>
    <xf numFmtId="0" fontId="14" applyFont="1" fillId="0" borderId="22" applyBorder="1" applyAlignment="1">
      <alignment vertical="center"/>
    </xf>
    <xf numFmtId="0" fontId="15" applyFont="1" fillId="0" borderId="23" applyBorder="1" applyAlignment="1">
      <alignment vertical="center"/>
    </xf>
    <xf numFmtId="0" fontId="16" applyFont="1" fillId="0" borderId="24" applyBorder="1" applyAlignment="1">
      <alignment vertical="center"/>
    </xf>
    <xf numFmtId="0" fontId="16" applyFont="1" fillId="0" borderId="0" applyAlignment="1">
      <alignment vertical="center"/>
    </xf>
    <xf numFmtId="0" fontId="17" applyFont="1" fillId="5" applyFill="1" borderId="25" applyBorder="1" applyAlignment="1">
      <alignment vertical="center"/>
    </xf>
    <xf numFmtId="0" fontId="18" applyFont="1" fillId="6" applyFill="1" borderId="26" applyBorder="1" applyAlignment="1">
      <alignment vertical="center"/>
    </xf>
    <xf numFmtId="0" fontId="19" applyFont="1" fillId="6" applyFill="1" borderId="27" applyBorder="1" applyAlignment="1">
      <alignment vertical="center"/>
    </xf>
    <xf numFmtId="0" fontId="20" applyFont="1" fillId="7" applyFill="1" borderId="28" applyBorder="1" applyAlignment="1">
      <alignment vertical="center"/>
    </xf>
    <xf numFmtId="0" fontId="21" applyFont="1" fillId="0" borderId="29" applyBorder="1" applyAlignment="1">
      <alignment vertical="center"/>
    </xf>
    <xf numFmtId="0" fontId="22" applyFont="1" fillId="0" borderId="30" applyBorder="1" applyAlignment="1">
      <alignment vertical="center"/>
    </xf>
    <xf numFmtId="0" fontId="23" applyFont="1" fillId="8" applyFill="1" borderId="0" applyAlignment="1">
      <alignment vertical="center"/>
    </xf>
    <xf numFmtId="0" fontId="24" applyFont="1" fillId="9" applyFill="1" borderId="0" applyAlignment="1">
      <alignment vertical="center"/>
    </xf>
    <xf numFmtId="0" fontId="25" applyFont="1" fillId="10" applyFill="1" borderId="0" applyAlignment="1">
      <alignment vertical="center"/>
    </xf>
    <xf numFmtId="0" fontId="26" applyFont="1" fillId="11" applyFill="1" borderId="0" applyAlignment="1">
      <alignment vertical="center"/>
    </xf>
    <xf numFmtId="0" fontId="2" applyFont="1" fillId="12" applyFill="1" borderId="0" applyAlignment="1">
      <alignment vertical="center"/>
    </xf>
    <xf numFmtId="0" fontId="2" applyFont="1" fillId="13" applyFill="1" borderId="0" applyAlignment="1">
      <alignment vertical="center"/>
    </xf>
    <xf numFmtId="0" fontId="26" applyFont="1" fillId="14" applyFill="1" borderId="0" applyAlignment="1">
      <alignment vertical="center"/>
    </xf>
    <xf numFmtId="0" fontId="26" applyFont="1" fillId="15" applyFill="1" borderId="0" applyAlignment="1">
      <alignment vertical="center"/>
    </xf>
    <xf numFmtId="0" fontId="2" applyFont="1" fillId="16" applyFill="1" borderId="0" applyAlignment="1">
      <alignment vertical="center"/>
    </xf>
    <xf numFmtId="0" fontId="2" applyFont="1" fillId="17" applyFill="1" borderId="0" applyAlignment="1">
      <alignment vertical="center"/>
    </xf>
    <xf numFmtId="0" fontId="26" applyFont="1" fillId="18" applyFill="1" borderId="0" applyAlignment="1">
      <alignment vertical="center"/>
    </xf>
    <xf numFmtId="0" fontId="26" applyFont="1" fillId="19" applyFill="1" borderId="0" applyAlignment="1">
      <alignment vertical="center"/>
    </xf>
    <xf numFmtId="0" fontId="2" applyFont="1" fillId="20" applyFill="1" borderId="0" applyAlignment="1">
      <alignment vertical="center"/>
    </xf>
    <xf numFmtId="0" fontId="2" applyFont="1" fillId="21" applyFill="1" borderId="0" applyAlignment="1">
      <alignment vertical="center"/>
    </xf>
    <xf numFmtId="0" fontId="26" applyFont="1" fillId="22" applyFill="1" borderId="0" applyAlignment="1">
      <alignment vertical="center"/>
    </xf>
    <xf numFmtId="0" fontId="26" applyFont="1" fillId="23" applyFill="1" borderId="0" applyAlignment="1">
      <alignment vertical="center"/>
    </xf>
    <xf numFmtId="0" fontId="2" applyFont="1" fillId="24" applyFill="1" borderId="0" applyAlignment="1">
      <alignment vertical="center"/>
    </xf>
    <xf numFmtId="0" fontId="2" applyFont="1" fillId="25" applyFill="1" borderId="0" applyAlignment="1">
      <alignment vertical="center"/>
    </xf>
    <xf numFmtId="0" fontId="26" applyFont="1" fillId="26" applyFill="1" borderId="0" applyAlignment="1">
      <alignment vertical="center"/>
    </xf>
    <xf numFmtId="0" fontId="26" applyFont="1" fillId="27" applyFill="1" borderId="0" applyAlignment="1">
      <alignment vertical="center"/>
    </xf>
    <xf numFmtId="0" fontId="2" applyFont="1" fillId="28" applyFill="1" borderId="0" applyAlignment="1">
      <alignment vertical="center"/>
    </xf>
    <xf numFmtId="0" fontId="2" applyFont="1" fillId="29" applyFill="1" borderId="0" applyAlignment="1">
      <alignment vertical="center"/>
    </xf>
    <xf numFmtId="0" fontId="26" applyFont="1" fillId="30" applyFill="1" borderId="0" applyAlignment="1">
      <alignment vertical="center"/>
    </xf>
    <xf numFmtId="0" fontId="26" applyFont="1" fillId="31" applyFill="1" borderId="0" applyAlignment="1">
      <alignment vertical="center"/>
    </xf>
    <xf numFmtId="0" fontId="2" applyFont="1" fillId="32" applyFill="1" borderId="0" applyAlignment="1">
      <alignment vertical="center"/>
    </xf>
    <xf numFmtId="0" fontId="2" applyFont="1" fillId="33" applyFill="1" borderId="0" applyAlignment="1">
      <alignment vertical="center"/>
    </xf>
    <xf numFmtId="0" fontId="26" applyFont="1" fillId="34" applyFill="1" borderId="0" applyAlignment="1">
      <alignment vertical="center"/>
    </xf>
    <xf numFmtId="0" fontId="27" applyFont="1" fillId="9" applyFill="1" borderId="0" applyAlignment="1">
      <alignment vertical="center"/>
    </xf>
    <xf numFmtId="0" fontId="28" applyFont="1" fillId="8" applyFill="1" borderId="0" applyAlignment="1">
      <alignment vertical="center"/>
    </xf>
    <xf numFmtId="0" fontId="29" applyFont="1" fillId="10" applyFill="1" borderId="0" applyAlignment="1">
      <alignment vertical="center"/>
    </xf>
    <xf numFmtId="0" fontId="30" applyFont="1" fillId="6" applyFill="1" borderId="31" applyBorder="1" applyAlignment="1">
      <alignment vertical="center"/>
    </xf>
    <xf numFmtId="0" fontId="31" applyFont="1" fillId="7" applyFill="1" borderId="32" applyBorder="1" applyAlignment="1">
      <alignment vertical="center"/>
    </xf>
    <xf numFmtId="0" fontId="32" applyFont="1" fillId="0" borderId="0" applyAlignment="1">
      <alignment vertical="center"/>
    </xf>
    <xf numFmtId="0" fontId="33" applyFont="1" fillId="0" borderId="0" applyAlignment="1">
      <alignment vertical="center"/>
    </xf>
    <xf numFmtId="0" fontId="34" applyFont="1" fillId="0" borderId="33" applyBorder="1" applyAlignment="1">
      <alignment vertical="center"/>
    </xf>
    <xf numFmtId="0" fontId="35" applyFont="1" fillId="6" applyFill="1" borderId="34" applyBorder="1" applyAlignment="1">
      <alignment vertical="center"/>
    </xf>
    <xf numFmtId="0" fontId="36" applyFont="1" fillId="5" applyFill="1" borderId="35" applyBorder="1" applyAlignment="1">
      <alignment vertical="center"/>
    </xf>
    <xf numFmtId="0" fontId="1" applyFont="1" fillId="4" applyFill="1" borderId="36" applyBorder="1" applyAlignment="1">
      <alignment vertical="center"/>
    </xf>
    <xf numFmtId="0" fontId="37" applyFont="1" fillId="0" borderId="0" applyAlignment="1">
      <alignment vertical="center"/>
    </xf>
    <xf numFmtId="0" fontId="14" applyFont="1" fillId="0" borderId="37" applyBorder="1" applyAlignment="1">
      <alignment vertical="center"/>
    </xf>
    <xf numFmtId="0" fontId="15" applyFont="1" fillId="0" borderId="38" applyBorder="1" applyAlignment="1">
      <alignment vertical="center"/>
    </xf>
    <xf numFmtId="0" fontId="16" applyFont="1" fillId="0" borderId="39" applyBorder="1" applyAlignment="1">
      <alignment vertical="center"/>
    </xf>
    <xf numFmtId="0" fontId="38" applyFont="1" fillId="0" borderId="40" applyBorder="1" applyAlignment="1">
      <alignment vertical="center"/>
    </xf>
    <xf numFmtId="0" fontId="39" applyFont="1" fillId="35" applyFill="1" borderId="0" applyAlignment="1">
      <alignment vertical="center"/>
    </xf>
    <xf numFmtId="0" fontId="39" applyFont="1" fillId="36" applyFill="1" borderId="0" applyAlignment="1">
      <alignment vertical="center"/>
    </xf>
    <xf numFmtId="0" fontId="39" applyFont="1" fillId="37" applyFill="1" borderId="0" applyAlignment="1">
      <alignment vertical="center"/>
    </xf>
    <xf numFmtId="0" fontId="39" applyFont="1" fillId="38" applyFill="1" borderId="0" applyAlignment="1">
      <alignment vertical="center"/>
    </xf>
    <xf numFmtId="0" fontId="39" applyFont="1" fillId="39" applyFill="1" borderId="0" applyAlignment="1">
      <alignment vertical="center"/>
    </xf>
    <xf numFmtId="0" fontId="39" applyFont="1" fillId="32" applyFill="1" borderId="0" applyAlignment="1">
      <alignment vertical="center"/>
    </xf>
    <xf numFmtId="0" fontId="39" applyFont="1" fillId="13" applyFill="1" borderId="0" applyAlignment="1">
      <alignment vertical="center"/>
    </xf>
    <xf numFmtId="0" fontId="39" applyFont="1" fillId="40" applyFill="1" borderId="0" applyAlignment="1">
      <alignment vertical="center"/>
    </xf>
    <xf numFmtId="0" fontId="39" applyFont="1" fillId="41" applyFill="1" borderId="0" applyAlignment="1">
      <alignment vertical="center"/>
    </xf>
    <xf numFmtId="0" fontId="39" applyFont="1" fillId="25" applyFill="1" borderId="0" applyAlignment="1">
      <alignment vertical="center"/>
    </xf>
    <xf numFmtId="0" fontId="39" applyFont="1" fillId="42" applyFill="1" borderId="0" applyAlignment="1">
      <alignment vertical="center"/>
    </xf>
    <xf numFmtId="0" fontId="39" applyFont="1" fillId="33" applyFill="1" borderId="0" applyAlignment="1">
      <alignment vertical="center"/>
    </xf>
    <xf numFmtId="0" fontId="40" applyFont="1" fillId="14" applyFill="1" borderId="0" applyAlignment="1">
      <alignment vertical="center"/>
    </xf>
    <xf numFmtId="0" fontId="40" applyFont="1" fillId="43" applyFill="1" borderId="0" applyAlignment="1">
      <alignment vertical="center"/>
    </xf>
    <xf numFmtId="0" fontId="40" applyFont="1" fillId="44" applyFill="1" borderId="0" applyAlignment="1">
      <alignment vertical="center"/>
    </xf>
    <xf numFmtId="0" fontId="40" applyFont="1" fillId="45" applyFill="1" borderId="0" applyAlignment="1">
      <alignment vertical="center"/>
    </xf>
    <xf numFmtId="0" fontId="40" applyFont="1" fillId="46" applyFill="1" borderId="0" applyAlignment="1">
      <alignment vertical="center"/>
    </xf>
    <xf numFmtId="0" fontId="40" applyFont="1" fillId="47" applyFill="1" borderId="0" applyAlignment="1">
      <alignment vertical="center"/>
    </xf>
    <xf numFmtId="0" fontId="40" applyFont="1" fillId="11" applyFill="1" borderId="0" applyAlignment="1">
      <alignment vertical="center"/>
    </xf>
    <xf numFmtId="0" fontId="40" applyFont="1" fillId="15" applyFill="1" borderId="0" applyAlignment="1">
      <alignment vertical="center"/>
    </xf>
    <xf numFmtId="0" fontId="40" applyFont="1" fillId="19" applyFill="1" borderId="0" applyAlignment="1">
      <alignment vertical="center"/>
    </xf>
    <xf numFmtId="0" fontId="40" applyFont="1" fillId="23" applyFill="1" borderId="0" applyAlignment="1">
      <alignment vertical="center"/>
    </xf>
    <xf numFmtId="0" fontId="40" applyFont="1" fillId="27" applyFill="1" borderId="0" applyAlignment="1">
      <alignment vertical="center"/>
    </xf>
    <xf numFmtId="0" fontId="40" applyFont="1" fillId="31" applyFill="1" borderId="0" applyAlignment="1">
      <alignment vertical="center"/>
    </xf>
    <xf numFmtId="182" applyNumberFormat="1" fontId="1" applyFont="1" fillId="0" borderId="0" applyAlignment="1">
      <alignment vertical="center"/>
    </xf>
    <xf numFmtId="181" applyNumberFormat="1" fontId="1" applyFont="1" fillId="0" borderId="0" applyAlignment="1">
      <alignment vertical="center"/>
    </xf>
    <xf numFmtId="184" applyNumberFormat="1" fontId="1" applyFont="1" fillId="0" borderId="0" applyAlignment="1">
      <alignment vertical="center"/>
    </xf>
    <xf numFmtId="180" applyNumberFormat="1" fontId="1" applyFont="1" fillId="0" borderId="0" applyAlignment="1">
      <alignment vertical="center"/>
    </xf>
    <xf numFmtId="183" applyNumberFormat="1" fontId="1" applyFont="1" fillId="0" borderId="0" applyAlignment="1">
      <alignment vertical="center"/>
    </xf>
    <xf numFmtId="0" fontId="1" applyFont="1" fillId="0" borderId="41" applyBorder="1" applyAlignment="1">
      <alignment vertical="center"/>
    </xf>
    <xf numFmtId="177" applyNumberFormat="1" fontId="8" applyFont="1" applyFill="1" fillId="0" borderId="42" applyBorder="1" applyAlignment="1" xfId="0">
      <alignment horizontal="right" vertical="center"/>
    </xf>
    <xf numFmtId="178" applyNumberFormat="1" fontId="6" applyFont="1" applyFill="1" fillId="0" borderId="43" applyBorder="1" applyAlignment="1" xfId="0">
      <alignment horizontal="center" vertical="center"/>
    </xf>
    <xf numFmtId="0" fontId="6" applyFont="1" applyFill="1" fillId="0" borderId="2" applyBorder="1" applyAlignment="1">
      <alignment horizontal="center" vertical="center" wrapText="1"/>
    </xf>
    <xf numFmtId="0" fontId="6" applyFont="1" fillId="3" applyFill="1" borderId="45" applyBorder="1" applyAlignment="1" xfId="0">
      <alignment horizontal="center" vertical="center" wrapText="1"/>
    </xf>
    <xf numFmtId="0" fontId="6" applyFont="1" fillId="3" applyFill="1" borderId="7" applyBorder="1" applyAlignment="1">
      <alignment horizontal="center" vertical="center" wrapText="1"/>
    </xf>
    <xf numFmtId="0" fontId="3" applyFont="1" applyFill="1" fillId="0" borderId="9" applyBorder="1" applyAlignment="1">
      <alignment horizontal="center" vertical="center" wrapText="1"/>
    </xf>
    <xf numFmtId="178" applyNumberFormat="1" fontId="6" applyFont="1" applyFill="1" fillId="0" borderId="14" applyBorder="1" applyAlignment="1">
      <alignment horizontal="center" vertical="center"/>
    </xf>
    <xf numFmtId="0" fontId="6" applyFont="1" applyFill="1" fillId="0" borderId="15" applyBorder="1" applyAlignment="1">
      <alignment horizontal="center" vertical="center"/>
    </xf>
    <xf numFmtId="176" applyNumberFormat="1" fontId="6" applyFont="1" applyFill="1" fillId="0" borderId="8" applyBorder="1" applyAlignment="1">
      <alignment horizontal="center" vertical="center" wrapText="1"/>
    </xf>
    <xf numFmtId="177" applyNumberFormat="1" fontId="8" applyFont="1" applyFill="1" fillId="0" borderId="51" applyBorder="1" applyAlignment="1">
      <alignment horizontal="right" vertical="center"/>
    </xf>
    <xf numFmtId="177" applyNumberFormat="1" fontId="8" applyFont="1" applyFill="1" fillId="0" borderId="52" applyBorder="1" applyAlignment="1">
      <alignment horizontal="right" vertical="center"/>
    </xf>
    <xf numFmtId="177" applyNumberFormat="1" fontId="8" applyFont="1" applyFill="1" fillId="0" borderId="53" applyBorder="1" applyAlignment="1">
      <alignment horizontal="right" vertical="center"/>
    </xf>
    <xf numFmtId="177" applyNumberFormat="1" fontId="8" applyFont="1" applyFill="1" fillId="0" borderId="54" applyBorder="1" applyAlignment="1">
      <alignment horizontal="right" vertical="center"/>
    </xf>
    <xf numFmtId="0" fontId="41" applyFont="1" fillId="0" borderId="0" applyAlignment="1">
      <alignment vertical="center"/>
    </xf>
    <xf numFmtId="0" fontId="42" applyFont="1" fillId="0" borderId="55" applyBorder="1" applyAlignment="1" xfId="0">
      <alignment vertical="center"/>
    </xf>
    <xf numFmtId="177" applyNumberFormat="1" fontId="42" applyFont="1" fillId="0" borderId="56" applyBorder="1" applyAlignment="1" xfId="0">
      <alignment vertical="center"/>
    </xf>
    <xf numFmtId="179" applyNumberFormat="1" fontId="43" applyFont="1" applyFill="1" fillId="0" borderId="57" applyBorder="1" applyAlignment="1" xfId="0">
      <alignment horizontal="center"/>
    </xf>
    <xf numFmtId="176" applyNumberFormat="1" fontId="43" applyFont="1" applyFill="1" fillId="0" borderId="58" applyBorder="1" applyAlignment="1" xfId="0">
      <alignment horizontal="center" vertical="center" wrapText="1"/>
    </xf>
    <xf numFmtId="0" fontId="43" applyFont="1" applyFill="1" fillId="0" borderId="59" applyBorder="1" applyAlignment="1" xfId="0">
      <alignment horizontal="center" vertical="center"/>
    </xf>
    <xf numFmtId="0" fontId="43" applyFont="1" applyFill="1" fillId="0" borderId="60" applyBorder="1" applyAlignment="1" xfId="0">
      <alignment horizontal="center" vertical="center"/>
    </xf>
    <xf numFmtId="178" applyNumberFormat="1" fontId="43" applyFont="1" applyFill="1" fillId="0" borderId="61" applyBorder="1" applyAlignment="1" xfId="0">
      <alignment horizontal="center" vertical="center"/>
    </xf>
    <xf numFmtId="0" fontId="43" applyFont="1" applyFill="1" fillId="0" borderId="62" applyBorder="1" applyAlignment="1">
      <alignment horizontal="center" vertical="center" wrapText="1"/>
    </xf>
    <xf numFmtId="0" fontId="41" applyFont="1" applyFill="1" fillId="0" borderId="63" applyBorder="1" applyAlignment="1" xfId="0">
      <alignment horizontal="center" vertical="center" wrapText="1"/>
    </xf>
    <xf numFmtId="0" fontId="43" applyFont="1" applyFill="1" fillId="0" borderId="64" applyBorder="1" applyAlignment="1" xfId="0">
      <alignment horizontal="center" vertical="center" wrapText="1"/>
    </xf>
    <xf numFmtId="0" fontId="43" applyFont="1" fillId="3" applyFill="1" borderId="65" applyBorder="1" applyAlignment="1" xfId="0">
      <alignment horizontal="center" vertical="center" wrapText="1"/>
    </xf>
    <xf numFmtId="0" fontId="44" applyFont="1" applyFill="1" fillId="0" borderId="66" applyBorder="1" applyAlignment="1" xfId="0">
      <alignment horizontal="center" vertical="center" wrapText="1"/>
    </xf>
    <xf numFmtId="0" fontId="43" applyFont="1" applyFill="1" fillId="0" borderId="62" applyBorder="1" applyAlignment="1" xfId="0">
      <alignment horizontal="center" vertical="center" wrapText="1"/>
    </xf>
    <xf numFmtId="0" fontId="41" applyFont="1" applyFill="1" fillId="0" borderId="68" applyBorder="1" applyAlignment="1" xfId="0">
      <alignment horizontal="center" vertical="center" wrapText="1"/>
    </xf>
    <xf numFmtId="177" applyNumberFormat="1" fontId="45" applyFont="1" applyFill="1" fillId="0" borderId="69" applyBorder="1" applyAlignment="1" xfId="0">
      <alignment horizontal="right" vertical="center"/>
    </xf>
    <xf numFmtId="177" applyNumberFormat="1" fontId="45" applyFont="1" applyFill="1" fillId="0" borderId="70" applyBorder="1" applyAlignment="1" xfId="0">
      <alignment horizontal="right" vertical="center"/>
    </xf>
    <xf numFmtId="176" applyNumberFormat="1" fontId="43" applyFont="1" applyFill="1" fillId="0" borderId="71" applyBorder="1" applyAlignment="1" xfId="0">
      <alignment horizontal="center" vertical="center" wrapText="1"/>
    </xf>
    <xf numFmtId="178" applyNumberFormat="1" fontId="43" applyFont="1" applyFill="1" fillId="0" borderId="72" applyBorder="1" applyAlignment="1" xfId="0">
      <alignment horizontal="center" vertical="center"/>
    </xf>
    <xf numFmtId="0" fontId="43" applyFont="1" applyFill="1" fillId="0" borderId="64" applyBorder="1" applyAlignment="1">
      <alignment horizontal="center" vertical="center" wrapText="1"/>
    </xf>
    <xf numFmtId="0" fontId="43" applyFont="1" fillId="3" applyFill="1" borderId="74" applyBorder="1" applyAlignment="1" xfId="0">
      <alignment horizontal="center" vertical="center" wrapText="1"/>
    </xf>
    <xf numFmtId="177" applyNumberFormat="1" fontId="45" applyFont="1" applyFill="1" fillId="0" borderId="75" applyBorder="1" applyAlignment="1" xfId="0">
      <alignment horizontal="right" vertical="center"/>
    </xf>
    <xf numFmtId="177" applyNumberFormat="1" fontId="45" applyFont="1" applyFill="1" fillId="0" borderId="76" applyBorder="1" applyAlignment="1" xfId="0">
      <alignment horizontal="right" vertical="center"/>
    </xf>
    <xf numFmtId="176" applyNumberFormat="1" fontId="44" applyFont="1" applyFill="1" fillId="0" borderId="77" applyBorder="1" applyAlignment="1" xfId="0">
      <alignment horizontal="center" vertical="center" wrapText="1"/>
    </xf>
    <xf numFmtId="0" fontId="44" applyFont="1" applyFill="1" fillId="0" borderId="78" applyBorder="1" applyAlignment="1" xfId="0">
      <alignment horizontal="center" vertical="center"/>
    </xf>
    <xf numFmtId="178" applyNumberFormat="1" fontId="44" applyFont="1" applyFill="1" fillId="0" borderId="79" applyBorder="1" applyAlignment="1" xfId="0">
      <alignment horizontal="center" vertical="center"/>
    </xf>
    <xf numFmtId="0" fontId="42" applyFont="1" applyFill="1" fillId="0" borderId="80" applyBorder="1" applyAlignment="1" xfId="0">
      <alignment horizontal="center" vertical="center" wrapText="1"/>
    </xf>
    <xf numFmtId="0" fontId="44" applyFont="1" fillId="3" applyFill="1" borderId="81" applyBorder="1" applyAlignment="1" xfId="0">
      <alignment horizontal="center" vertical="center" wrapText="1"/>
    </xf>
    <xf numFmtId="0" fontId="44" applyFont="1" applyFill="1" fillId="0" borderId="82" applyBorder="1" applyAlignment="1" xfId="0">
      <alignment horizontal="center" vertical="center" wrapText="1"/>
    </xf>
    <xf numFmtId="0" fontId="43" applyFont="1" applyFill="1" fillId="0" borderId="83" applyBorder="1" applyAlignment="1" xfId="0">
      <alignment horizontal="center" vertical="center" wrapText="1"/>
    </xf>
    <xf numFmtId="177" applyNumberFormat="1" fontId="43" applyFont="1" applyFill="1" fillId="0" borderId="84" applyBorder="1" applyAlignment="1" xfId="0">
      <alignment horizontal="center" vertical="center" wrapText="1"/>
    </xf>
    <xf numFmtId="0" fontId="3" applyFont="1" fillId="0" borderId="0" applyAlignment="1">
      <alignment vertical="center"/>
    </xf>
    <xf numFmtId="177" applyNumberFormat="1" fontId="46" applyFont="1" applyFill="1" fillId="0" borderId="85" applyBorder="1" applyAlignment="1" xfId="0">
      <alignment horizontal="right" vertical="center"/>
    </xf>
    <xf numFmtId="177" applyNumberFormat="1" fontId="46" applyFont="1" applyFill="1" fillId="0" borderId="86" applyBorder="1" applyAlignment="1" xfId="0">
      <alignment horizontal="right" vertical="center"/>
    </xf>
    <xf numFmtId="177" applyNumberFormat="1" fontId="47" applyFont="1" applyFill="1" fillId="0" borderId="87" applyBorder="1" applyAlignment="1" xfId="0">
      <alignment horizontal="right" vertical="center"/>
    </xf>
    <xf numFmtId="177" applyNumberFormat="1" fontId="47" applyFont="1" applyFill="1" fillId="0" borderId="88" applyBorder="1" applyAlignment="1" xfId="0">
      <alignment horizontal="right" vertical="center"/>
    </xf>
    <xf numFmtId="177" applyNumberFormat="1" fontId="46" applyFont="1" applyFill="1" fillId="0" borderId="89" applyBorder="1" applyAlignment="1" xfId="0">
      <alignment horizontal="right" vertical="center"/>
    </xf>
    <xf numFmtId="177" applyNumberFormat="1" fontId="47" applyFont="1" applyFill="1" fillId="0" borderId="90" applyBorder="1" applyAlignment="1" xfId="0">
      <alignment horizontal="right" vertical="center"/>
    </xf>
    <xf numFmtId="177" applyNumberFormat="1" fontId="47" applyFont="1" applyFill="1" fillId="0" borderId="91" applyBorder="1" applyAlignment="1" xfId="0">
      <alignment horizontal="right" vertical="center"/>
    </xf>
    <xf numFmtId="176" applyNumberFormat="1" fontId="7" applyFont="1" applyFill="1" fillId="0" borderId="92" applyBorder="1" applyAlignment="1" xfId="0">
      <alignment horizontal="center" vertical="center" wrapText="1"/>
    </xf>
    <xf numFmtId="0" fontId="7" applyFont="1" applyFill="1" fillId="0" borderId="93" applyBorder="1" applyAlignment="1" xfId="0">
      <alignment horizontal="center" vertical="center"/>
    </xf>
    <xf numFmtId="178" applyNumberFormat="1" fontId="7" applyFont="1" applyFill="1" fillId="0" borderId="94" applyBorder="1" applyAlignment="1" xfId="0">
      <alignment horizontal="center" vertical="center"/>
    </xf>
    <xf numFmtId="0" fontId="2" applyFont="1" applyFill="1" fillId="0" borderId="95" applyBorder="1" applyAlignment="1" xfId="0">
      <alignment horizontal="center" vertical="center" wrapText="1"/>
    </xf>
    <xf numFmtId="0" fontId="7" applyFont="1" fillId="3" applyFill="1" borderId="96" applyBorder="1" applyAlignment="1" xfId="0">
      <alignment horizontal="center" vertical="center" wrapText="1"/>
    </xf>
    <xf numFmtId="0" fontId="7" applyFont="1" applyFill="1" fillId="0" borderId="97" applyBorder="1" applyAlignment="1" xfId="0">
      <alignment horizontal="center" vertical="center" wrapText="1"/>
    </xf>
    <xf numFmtId="0" fontId="48" applyFont="1" fillId="0" borderId="0" applyAlignment="1">
      <alignment vertical="center"/>
    </xf>
    <xf numFmtId="0" fontId="49" applyFont="1" fillId="0" borderId="98" applyBorder="1" applyAlignment="1" xfId="0">
      <alignment vertical="center"/>
    </xf>
    <xf numFmtId="177" applyNumberFormat="1" fontId="50" applyFont="1" applyFill="1" fillId="0" borderId="99" applyBorder="1" applyAlignment="1" xfId="0">
      <alignment horizontal="right" vertical="center"/>
    </xf>
    <xf numFmtId="177" applyNumberFormat="1" fontId="50" applyFont="1" applyFill="1" fillId="0" borderId="100" applyBorder="1" applyAlignment="1" xfId="0">
      <alignment horizontal="right" vertical="center"/>
    </xf>
    <xf numFmtId="177" applyNumberFormat="1" fontId="49" applyFont="1" fillId="0" borderId="101" applyBorder="1" applyAlignment="1" xfId="0">
      <alignment vertical="center"/>
    </xf>
    <xf numFmtId="179" applyNumberFormat="1" fontId="50" applyFont="1" applyFill="1" fillId="0" borderId="102" applyBorder="1" applyAlignment="1" xfId="0">
      <alignment horizontal="center"/>
    </xf>
    <xf numFmtId="176" applyNumberFormat="1" fontId="50" applyFont="1" applyFill="1" fillId="0" borderId="103" applyBorder="1" applyAlignment="1" xfId="0">
      <alignment horizontal="center" vertical="center" wrapText="1"/>
    </xf>
    <xf numFmtId="0" fontId="50" applyFont="1" applyFill="1" fillId="0" borderId="104" applyBorder="1" applyAlignment="1" xfId="0">
      <alignment horizontal="center" vertical="center"/>
    </xf>
    <xf numFmtId="0" fontId="50" applyFont="1" applyFill="1" fillId="0" borderId="105" applyBorder="1" applyAlignment="1" xfId="0">
      <alignment horizontal="center" vertical="center"/>
    </xf>
    <xf numFmtId="178" applyNumberFormat="1" fontId="50" applyFont="1" applyFill="1" fillId="0" borderId="106" applyBorder="1" applyAlignment="1" xfId="0">
      <alignment horizontal="center" vertical="center"/>
    </xf>
    <xf numFmtId="0" fontId="50" applyFont="1" applyFill="1" fillId="0" borderId="107" applyBorder="1" applyAlignment="1">
      <alignment horizontal="center" vertical="center" wrapText="1"/>
    </xf>
    <xf numFmtId="0" fontId="50" applyFont="1" applyFill="1" fillId="0" borderId="107" applyBorder="1" applyAlignment="1" xfId="0">
      <alignment horizontal="center" vertical="center" wrapText="1"/>
    </xf>
    <xf numFmtId="0" fontId="50" applyFont="1" applyFill="1" fillId="0" borderId="109" applyBorder="1" applyAlignment="1" xfId="0">
      <alignment horizontal="center" vertical="center" wrapText="1"/>
    </xf>
    <xf numFmtId="0" fontId="50" applyFont="1" fillId="3" applyFill="1" borderId="110" applyBorder="1" applyAlignment="1" xfId="0">
      <alignment horizontal="center" vertical="center" wrapText="1"/>
    </xf>
    <xf numFmtId="0" fontId="49" applyFont="1" applyFill="1" fillId="0" borderId="111" applyBorder="1" applyAlignment="1" xfId="0">
      <alignment horizontal="center" vertical="center" wrapText="1"/>
    </xf>
    <xf numFmtId="177" applyNumberFormat="1" fontId="49" applyFont="1" applyFill="1" fillId="0" borderId="112" applyBorder="1" applyAlignment="1" xfId="0">
      <alignment horizontal="right" vertical="center"/>
    </xf>
    <xf numFmtId="177" applyNumberFormat="1" fontId="49" applyFont="1" applyFill="1" fillId="0" borderId="113" applyBorder="1" applyAlignment="1" xfId="0">
      <alignment horizontal="right" vertical="center"/>
    </xf>
    <xf numFmtId="177" applyNumberFormat="1" fontId="50" applyFont="1" applyFill="1" fillId="0" borderId="114" applyBorder="1" applyAlignment="1" xfId="0">
      <alignment horizontal="right" vertical="center"/>
    </xf>
    <xf numFmtId="176" applyNumberFormat="1" fontId="50" applyFont="1" applyFill="1" fillId="0" borderId="115" applyBorder="1" applyAlignment="1" xfId="0">
      <alignment horizontal="center" vertical="center" wrapText="1"/>
    </xf>
    <xf numFmtId="178" applyNumberFormat="1" fontId="50" applyFont="1" applyFill="1" fillId="0" borderId="116" applyBorder="1" applyAlignment="1" xfId="0">
      <alignment horizontal="center" vertical="center"/>
    </xf>
    <xf numFmtId="0" fontId="50" applyFont="1" applyFill="1" fillId="0" borderId="109" applyBorder="1" applyAlignment="1">
      <alignment horizontal="center" vertical="center" wrapText="1"/>
    </xf>
    <xf numFmtId="0" fontId="50" applyFont="1" fillId="3" applyFill="1" borderId="118" applyBorder="1" applyAlignment="1" xfId="0">
      <alignment horizontal="center" vertical="center" wrapText="1"/>
    </xf>
    <xf numFmtId="177" applyNumberFormat="1" fontId="49" applyFont="1" applyFill="1" fillId="0" borderId="119" applyBorder="1" applyAlignment="1" xfId="0">
      <alignment horizontal="right" vertical="center"/>
    </xf>
    <xf numFmtId="177" applyNumberFormat="1" fontId="49" applyFont="1" applyFill="1" fillId="0" borderId="120" applyBorder="1" applyAlignment="1" xfId="0">
      <alignment horizontal="right" vertical="center"/>
    </xf>
    <xf numFmtId="176" applyNumberFormat="1" fontId="49" applyFont="1" applyFill="1" fillId="0" borderId="121" applyBorder="1" applyAlignment="1" xfId="0">
      <alignment horizontal="center" vertical="center" wrapText="1"/>
    </xf>
    <xf numFmtId="0" fontId="49" applyFont="1" applyFill="1" fillId="0" borderId="122" applyBorder="1" applyAlignment="1" xfId="0">
      <alignment horizontal="center" vertical="center"/>
    </xf>
    <xf numFmtId="178" applyNumberFormat="1" fontId="49" applyFont="1" applyFill="1" fillId="0" borderId="123" applyBorder="1" applyAlignment="1" xfId="0">
      <alignment horizontal="center" vertical="center"/>
    </xf>
    <xf numFmtId="0" fontId="49" applyFont="1" applyFill="1" fillId="0" borderId="124" applyBorder="1" applyAlignment="1" xfId="0">
      <alignment horizontal="center" vertical="center" wrapText="1"/>
    </xf>
    <xf numFmtId="0" fontId="49" applyFont="1" fillId="3" applyFill="1" borderId="125" applyBorder="1" applyAlignment="1" xfId="0">
      <alignment horizontal="center" vertical="center" wrapText="1"/>
    </xf>
    <xf numFmtId="0" fontId="50" applyFont="1" applyFill="1" fillId="0" borderId="126" applyBorder="1" applyAlignment="1" xfId="0">
      <alignment horizontal="center" vertical="center" wrapText="1"/>
    </xf>
    <xf numFmtId="177" applyNumberFormat="1" fontId="50" applyFont="1" applyFill="1" fillId="0" borderId="127" applyBorder="1" applyAlignment="1" xfId="0">
      <alignment horizontal="center" vertical="center" wrapText="1"/>
    </xf>
    <xf numFmtId="0" fontId="51" applyFont="1" fillId="0" borderId="0" applyAlignment="1">
      <alignment vertical="center"/>
    </xf>
    <xf numFmtId="0" fontId="7" applyFont="1" fillId="0" borderId="128" applyBorder="1" applyAlignment="1" xfId="0">
      <alignment vertical="center"/>
    </xf>
    <xf numFmtId="177" applyNumberFormat="1" fontId="6" applyFont="1" applyFill="1" fillId="0" borderId="129" applyBorder="1" applyAlignment="1" xfId="0">
      <alignment horizontal="right" vertical="center"/>
    </xf>
    <xf numFmtId="177" applyNumberFormat="1" fontId="6" applyFont="1" applyFill="1" fillId="0" borderId="130" applyBorder="1" applyAlignment="1" xfId="0">
      <alignment horizontal="right" vertical="center"/>
    </xf>
    <xf numFmtId="177" applyNumberFormat="1" fontId="7" applyFont="1" fillId="0" borderId="131" applyBorder="1" applyAlignment="1" xfId="0">
      <alignment vertical="center"/>
    </xf>
    <xf numFmtId="177" applyNumberFormat="1" fontId="7" applyFont="1" applyFill="1" fillId="0" borderId="132" applyBorder="1" applyAlignment="1" xfId="0">
      <alignment horizontal="right" vertical="center"/>
    </xf>
    <xf numFmtId="177" applyNumberFormat="1" fontId="7" applyFont="1" applyFill="1" fillId="0" borderId="133" applyBorder="1" applyAlignment="1" xfId="0">
      <alignment horizontal="right" vertical="center"/>
    </xf>
    <xf numFmtId="177" applyNumberFormat="1" fontId="6" applyFont="1" applyFill="1" fillId="0" borderId="134" applyBorder="1" applyAlignment="1" xfId="0">
      <alignment horizontal="right" vertical="center"/>
    </xf>
    <xf numFmtId="177" applyNumberFormat="1" fontId="7" applyFont="1" applyFill="1" fillId="0" borderId="135" applyBorder="1" applyAlignment="1" xfId="0">
      <alignment horizontal="right" vertical="center"/>
    </xf>
    <xf numFmtId="177" applyNumberFormat="1" fontId="7" applyFont="1" applyFill="1" fillId="0" borderId="136" applyBorder="1" applyAlignment="1" xfId="0">
      <alignment horizontal="right" vertical="center"/>
    </xf>
    <xf numFmtId="0" fontId="2" applyFont="1" applyFill="1" fillId="0" applyBorder="1" borderId="0" applyAlignment="1" xfId="0">
      <alignment horizontal="center" vertical="center" wrapText="1"/>
    </xf>
    <xf numFmtId="0" fontId="52" applyFont="1" fillId="0" borderId="0" applyAlignment="1">
      <alignment vertical="center"/>
    </xf>
    <xf numFmtId="0" fontId="53" applyFont="1" applyFill="1" fillId="0" applyBorder="1" borderId="0" applyAlignment="1" xfId="0">
      <alignment horizontal="center" vertical="center" wrapText="1"/>
    </xf>
    <xf numFmtId="177" applyNumberFormat="1" fontId="53" applyFont="1" applyFill="1" fillId="0" applyBorder="1" borderId="0" applyAlignment="1" xfId="0">
      <alignment horizontal="center" vertical="center" wrapText="1"/>
    </xf>
    <xf numFmtId="0" fontId="54" applyFont="1" applyFill="1" fillId="0" applyBorder="1" borderId="0" applyAlignment="1" xfId="0">
      <alignment horizontal="center" vertical="center" wrapText="1"/>
    </xf>
    <xf numFmtId="0" fontId="55" applyFont="1" fillId="0" borderId="0" applyAlignment="1">
      <alignment vertical="center"/>
    </xf>
    <xf numFmtId="0" fontId="56" applyFont="1" applyFill="1" fillId="0" applyBorder="1" borderId="0" applyAlignment="1" xfId="0">
      <alignment horizontal="center" vertical="center" wrapText="1"/>
    </xf>
    <xf numFmtId="177" applyNumberFormat="1" fontId="56" applyFont="1" applyFill="1" fillId="0" applyBorder="1" borderId="0" applyAlignment="1" xfId="0">
      <alignment horizontal="center" vertical="center" wrapText="1"/>
    </xf>
    <xf numFmtId="0" fontId="57" applyFont="1" applyFill="1" fillId="0" applyBorder="1" borderId="0" applyAlignment="1" xfId="0">
      <alignment horizontal="center" vertical="center" wrapText="1"/>
    </xf>
    <xf numFmtId="0" fontId="58" applyFont="1" applyFill="1" fillId="0" applyBorder="1" borderId="0" applyAlignment="1" xfId="0">
      <alignment horizontal="center" vertical="center" wrapText="1"/>
    </xf>
    <xf numFmtId="177" applyNumberFormat="1" fontId="58" applyFont="1" applyFill="1" fillId="0" applyBorder="1" borderId="0" applyAlignment="1" xfId="0">
      <alignment horizontal="center" vertical="center" wrapText="1"/>
    </xf>
    <xf numFmtId="0" fontId="42" applyFont="1" applyFill="1" fillId="0" applyBorder="1" borderId="0" applyAlignment="1" xfId="0">
      <alignment horizontal="center" vertical="center" wrapText="1"/>
    </xf>
    <xf numFmtId="0" fontId="59" applyFont="1" applyFill="1" fillId="0" applyBorder="1" borderId="0" applyAlignment="1" xfId="0">
      <alignment horizontal="center" vertical="center" wrapText="1"/>
    </xf>
    <xf numFmtId="177" applyNumberFormat="1" fontId="59" applyFont="1" applyFill="1" fillId="0" applyBorder="1" borderId="0" applyAlignment="1" xfId="0">
      <alignment horizontal="center" vertical="center" wrapText="1"/>
    </xf>
    <xf numFmtId="0" fontId="39" applyFont="1" applyFill="1" fillId="0" applyBorder="1" borderId="0" applyAlignment="1" xfId="0">
      <alignment horizontal="center" vertical="center" wrapText="1"/>
    </xf>
    <xf numFmtId="0" fontId="59" applyFont="1" fillId="0" borderId="0" applyAlignment="1">
      <alignment vertical="center"/>
    </xf>
    <xf numFmtId="0" fontId="38" applyFont="1" applyFill="1" fillId="0" applyBorder="1" borderId="0" applyAlignment="1" xfId="0">
      <alignment horizontal="center" vertical="center" wrapText="1"/>
    </xf>
    <xf numFmtId="0" fontId="0" fillId="0" borderId="0" applyAlignment="1">
      <alignment vertical="center"/>
    </xf>
    <xf numFmtId="0" fontId="59" applyFont="1" applyFill="1" fillId="0" applyBorder="1" borderId="0" applyAlignment="1" xfId="0">
      <alignment horizontal="center" vertical="center" wrapText="1"/>
    </xf>
    <xf numFmtId="177" applyNumberFormat="1" fontId="59" applyFont="1" applyFill="1" fillId="0" applyBorder="1" borderId="0" applyAlignment="1" xfId="0">
      <alignment horizontal="center" vertical="center" wrapText="1"/>
    </xf>
    <xf numFmtId="0" fontId="38" applyFont="1" applyFill="1" fillId="0" applyBorder="1" borderId="0" applyAlignment="1" xfId="0">
      <alignment horizontal="center" vertical="center" wrapText="1"/>
    </xf>
    <xf numFmtId="0" fontId="5" applyFont="1" applyFill="1" fillId="0" borderId="137" applyBorder="1" applyAlignment="1" xfId="0">
      <alignment horizontal="center" vertical="center" wrapText="1"/>
    </xf>
    <xf numFmtId="0" fontId="5" applyFont="1" applyFill="1" fillId="0" borderId="0" applyAlignment="1" xfId="0">
      <alignment horizontal="center" vertical="center" wrapText="1"/>
    </xf>
    <xf numFmtId="177" applyNumberFormat="1" fontId="5" applyFont="1" applyFill="1" fillId="0" borderId="0" applyAlignment="1" xfId="0">
      <alignment horizontal="center" vertical="center" wrapText="1"/>
    </xf>
    <xf numFmtId="0" fontId="6" applyFont="1" applyFill="1" fillId="0" borderId="138" applyBorder="1" applyAlignment="1" xfId="0">
      <alignment horizontal="center" vertical="center" wrapText="1"/>
    </xf>
    <xf numFmtId="0" fontId="6" applyFont="1" applyFill="1" fillId="0" borderId="139" applyBorder="1" applyAlignment="1" xfId="0">
      <alignment horizontal="center" vertical="center" wrapText="1"/>
    </xf>
    <xf numFmtId="177" applyNumberFormat="1" fontId="6" applyFont="1" applyFill="1" fillId="0" borderId="140" applyBorder="1" applyAlignment="1" xfId="0">
      <alignment horizontal="center" vertical="center" wrapText="1"/>
    </xf>
    <xf numFmtId="0" fontId="60" applyFont="1" fillId="48" applyFill="1" borderId="0" applyAlignment="1">
      <alignment vertical="center"/>
    </xf>
    <xf numFmtId="0" fontId="61" applyFont="1" fillId="49" applyFill="1" borderId="0" applyAlignment="1">
      <alignment vertical="center"/>
    </xf>
    <xf numFmtId="0" fontId="62" applyFont="1" fillId="50" applyFill="1" borderId="0" applyAlignment="1">
      <alignment vertical="center"/>
    </xf>
    <xf numFmtId="0" fontId="63" applyFont="1" fillId="51" applyFill="1" borderId="141" applyBorder="1" applyAlignment="1">
      <alignment vertical="center"/>
    </xf>
    <xf numFmtId="0" fontId="64" applyFont="1" fillId="52" applyFill="1" borderId="142" applyBorder="1" applyAlignment="1">
      <alignment vertical="center"/>
    </xf>
    <xf numFmtId="0" fontId="65" applyFont="1" fillId="0" borderId="0" applyAlignment="1">
      <alignment vertical="center"/>
    </xf>
    <xf numFmtId="0" fontId="66" applyFont="1" fillId="0" borderId="0" applyAlignment="1">
      <alignment vertical="center"/>
    </xf>
    <xf numFmtId="0" fontId="67" applyFont="1" fillId="0" borderId="143" applyBorder="1" applyAlignment="1">
      <alignment vertical="center"/>
    </xf>
    <xf numFmtId="0" fontId="68" applyFont="1" fillId="51" applyFill="1" borderId="144" applyBorder="1" applyAlignment="1">
      <alignment vertical="center"/>
    </xf>
    <xf numFmtId="0" fontId="69" applyFont="1" fillId="53" applyFill="1" borderId="145" applyBorder="1" applyAlignment="1">
      <alignment vertical="center"/>
    </xf>
    <xf numFmtId="0" fontId="0" fillId="54" applyFill="1" borderId="146" applyBorder="1" applyAlignment="1">
      <alignment vertical="center"/>
    </xf>
    <xf numFmtId="0" fontId="70" applyFont="1" fillId="0" borderId="0" applyAlignment="1">
      <alignment vertical="center"/>
    </xf>
    <xf numFmtId="0" fontId="71" applyFont="1" fillId="0" borderId="147" applyBorder="1" applyAlignment="1">
      <alignment vertical="center"/>
    </xf>
    <xf numFmtId="0" fontId="72" applyFont="1" fillId="0" borderId="148" applyBorder="1" applyAlignment="1">
      <alignment vertical="center"/>
    </xf>
    <xf numFmtId="0" fontId="73" applyFont="1" fillId="0" borderId="149" applyBorder="1" applyAlignment="1">
      <alignment vertical="center"/>
    </xf>
    <xf numFmtId="0" fontId="73" applyFont="1" fillId="0" borderId="0" applyAlignment="1">
      <alignment vertical="center"/>
    </xf>
    <xf numFmtId="0" fontId="74" applyFont="1" fillId="0" borderId="150" applyBorder="1" applyAlignment="1">
      <alignment vertical="center"/>
    </xf>
    <xf numFmtId="0" fontId="75" applyFont="1" fillId="55" applyFill="1" borderId="0" applyAlignment="1">
      <alignment vertical="center"/>
    </xf>
    <xf numFmtId="0" fontId="75" applyFont="1" fillId="56" applyFill="1" borderId="0" applyAlignment="1">
      <alignment vertical="center"/>
    </xf>
    <xf numFmtId="0" fontId="75" applyFont="1" fillId="57" applyFill="1" borderId="0" applyAlignment="1">
      <alignment vertical="center"/>
    </xf>
    <xf numFmtId="0" fontId="75" applyFont="1" fillId="58" applyFill="1" borderId="0" applyAlignment="1">
      <alignment vertical="center"/>
    </xf>
    <xf numFmtId="0" fontId="75" applyFont="1" fillId="59" applyFill="1" borderId="0" applyAlignment="1">
      <alignment vertical="center"/>
    </xf>
    <xf numFmtId="0" fontId="75" applyFont="1" fillId="60" applyFill="1" borderId="0" applyAlignment="1">
      <alignment vertical="center"/>
    </xf>
    <xf numFmtId="0" fontId="75" applyFont="1" fillId="61" applyFill="1" borderId="0" applyAlignment="1">
      <alignment vertical="center"/>
    </xf>
    <xf numFmtId="0" fontId="75" applyFont="1" fillId="62" applyFill="1" borderId="0" applyAlignment="1">
      <alignment vertical="center"/>
    </xf>
    <xf numFmtId="0" fontId="75" applyFont="1" fillId="63" applyFill="1" borderId="0" applyAlignment="1">
      <alignment vertical="center"/>
    </xf>
    <xf numFmtId="0" fontId="75" applyFont="1" fillId="64" applyFill="1" borderId="0" applyAlignment="1">
      <alignment vertical="center"/>
    </xf>
    <xf numFmtId="0" fontId="75" applyFont="1" fillId="65" applyFill="1" borderId="0" applyAlignment="1">
      <alignment vertical="center"/>
    </xf>
    <xf numFmtId="0" fontId="75" applyFont="1" fillId="66" applyFill="1" borderId="0" applyAlignment="1">
      <alignment vertical="center"/>
    </xf>
    <xf numFmtId="0" fontId="76" applyFont="1" fillId="67" applyFill="1" borderId="0" applyAlignment="1">
      <alignment vertical="center"/>
    </xf>
    <xf numFmtId="0" fontId="76" applyFont="1" fillId="68" applyFill="1" borderId="0" applyAlignment="1">
      <alignment vertical="center"/>
    </xf>
    <xf numFmtId="0" fontId="76" applyFont="1" fillId="69" applyFill="1" borderId="0" applyAlignment="1">
      <alignment vertical="center"/>
    </xf>
    <xf numFmtId="0" fontId="76" applyFont="1" fillId="70" applyFill="1" borderId="0" applyAlignment="1">
      <alignment vertical="center"/>
    </xf>
    <xf numFmtId="0" fontId="76" applyFont="1" fillId="71" applyFill="1" borderId="0" applyAlignment="1">
      <alignment vertical="center"/>
    </xf>
    <xf numFmtId="0" fontId="76" applyFont="1" fillId="72" applyFill="1" borderId="0" applyAlignment="1">
      <alignment vertical="center"/>
    </xf>
    <xf numFmtId="0" fontId="76" applyFont="1" fillId="73" applyFill="1" borderId="0" applyAlignment="1">
      <alignment vertical="center"/>
    </xf>
    <xf numFmtId="0" fontId="76" applyFont="1" fillId="74" applyFill="1" borderId="0" applyAlignment="1">
      <alignment vertical="center"/>
    </xf>
    <xf numFmtId="0" fontId="76" applyFont="1" fillId="75" applyFill="1" borderId="0" applyAlignment="1">
      <alignment vertical="center"/>
    </xf>
    <xf numFmtId="0" fontId="76" applyFont="1" fillId="76" applyFill="1" borderId="0" applyAlignment="1">
      <alignment vertical="center"/>
    </xf>
    <xf numFmtId="0" fontId="76" applyFont="1" fillId="77" applyFill="1" borderId="0" applyAlignment="1">
      <alignment vertical="center"/>
    </xf>
    <xf numFmtId="0" fontId="76" applyFont="1" fillId="78" applyFill="1" borderId="0" applyAlignment="1">
      <alignment vertical="center"/>
    </xf>
    <xf numFmtId="182" applyNumberFormat="1" fontId="0" fillId="0" borderId="0" applyAlignment="1">
      <alignment vertical="center"/>
    </xf>
    <xf numFmtId="181" applyNumberFormat="1" fontId="0" fillId="0" borderId="0" applyAlignment="1">
      <alignment vertical="center"/>
    </xf>
    <xf numFmtId="185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186" applyNumberFormat="1" fontId="0" fillId="0" border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2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0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1"/>
        </a:gradFill>
        <a:ln w="15875" cmpd="sng" cap="flat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mpd="sng" cap="flat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V20"/>
  <sheetViews>
    <sheetView tabSelected="1" zoomScaleNormal="100" topLeftCell="A10" workbookViewId="0">
      <selection activeCell="N6" activeCellId="0" sqref="N6"/>
    </sheetView>
  </sheetViews>
  <sheetFormatPr defaultRowHeight="13.800000190734863" defaultColWidth="9.000137329101562" x14ac:dyDescent="0.15"/>
  <cols>
    <col min="1" max="1" width="2.7777777777777777" customWidth="1"/>
    <col min="2" max="2" width="7.555555555555555" customWidth="1"/>
    <col min="3" max="3" width="2.7777777777777777" customWidth="1"/>
    <col min="4" max="4" width="5.0" customWidth="1"/>
    <col min="5" max="5" width="10.666666666666666" customWidth="1"/>
    <col min="6" max="6" width="16.333333333333332" customWidth="1"/>
    <col min="7" max="7" width="4.555555555555555" customWidth="1"/>
    <col min="8" max="8" width="11.88888888888889" customWidth="1"/>
    <col min="9" max="9" width="10.333333333333334" customWidth="1"/>
    <col min="10" max="10" width="4.0" customWidth="1"/>
    <col min="11" max="11" width="4.888888888888889" customWidth="1"/>
    <col min="12" max="12" width="5.333333333333333" customWidth="1"/>
    <col min="13" max="13" width="4.666666666666667" customWidth="1"/>
    <col min="14" max="14" width="11.222222222222221" customWidth="1"/>
    <col min="15" max="15" width="11.555555555555555" customWidth="1"/>
    <col min="16" max="16" width="10.777777777777779" customWidth="1"/>
    <col min="17" max="17" width="11.11111111111111" customWidth="1"/>
    <col min="18" max="18" width="4.555555555555555" customWidth="1"/>
    <col min="19" max="19" width="12.666666666666666" customWidth="1"/>
    <col min="20" max="22" width="9.0"/>
  </cols>
  <sheetData>
    <row r="1" ht="34.499474" customHeight="1" x14ac:dyDescent="0.15" spans="1:18">
      <c r="A1" s="3"/>
      <c r="B1" s="242" t="s">
        <v>0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1"/>
      <c r="O1" s="240"/>
      <c r="P1" s="240"/>
      <c r="Q1" s="240"/>
      <c r="R1" s="240"/>
    </row>
    <row r="2" ht="13.799789" customHeight="1" x14ac:dyDescent="0.15" spans="1:18">
      <c r="A2" s="3"/>
      <c r="B2" s="243" t="s">
        <v>1</v>
      </c>
      <c r="C2" s="243"/>
      <c r="D2" s="243"/>
      <c r="E2" s="243"/>
      <c r="F2" s="243"/>
      <c r="G2" s="243"/>
      <c r="H2" s="243"/>
      <c r="I2" s="243"/>
      <c r="J2" s="244" t="s">
        <v>2</v>
      </c>
      <c r="K2" s="244"/>
      <c r="L2" s="244"/>
      <c r="M2" s="244"/>
      <c r="N2" s="245"/>
      <c r="O2" s="244"/>
      <c r="P2" s="244"/>
      <c r="Q2" s="244"/>
      <c r="R2" s="244"/>
    </row>
    <row r="3" ht="13.799789" customHeight="1" x14ac:dyDescent="0.15" spans="1:18">
      <c r="A3" s="247" t="s">
        <v>3</v>
      </c>
      <c r="B3" s="247" t="s">
        <v>4</v>
      </c>
      <c r="C3" s="247" t="s">
        <v>5</v>
      </c>
      <c r="D3" s="247" t="s">
        <v>6</v>
      </c>
      <c r="E3" s="247" t="s">
        <v>7</v>
      </c>
      <c r="F3" s="247" t="s">
        <v>8</v>
      </c>
      <c r="G3" s="247" t="s">
        <v>9</v>
      </c>
      <c r="H3" s="247" t="s">
        <v>10</v>
      </c>
      <c r="I3" s="246" t="s">
        <v>11</v>
      </c>
      <c r="J3" s="247" t="s">
        <v>12</v>
      </c>
      <c r="K3" s="247" t="s">
        <v>13</v>
      </c>
      <c r="L3" s="247" t="s">
        <v>14</v>
      </c>
      <c r="M3" s="247" t="s">
        <v>15</v>
      </c>
      <c r="N3" s="248" t="s">
        <v>16</v>
      </c>
      <c r="O3" s="247"/>
      <c r="P3" s="247"/>
      <c r="Q3" s="246"/>
      <c r="R3" s="247" t="s">
        <v>17</v>
      </c>
    </row>
    <row r="4" ht="70.0" customHeight="1" x14ac:dyDescent="0.15" spans="1:18">
      <c r="A4" s="247"/>
      <c r="B4" s="247"/>
      <c r="C4" s="247"/>
      <c r="D4" s="247"/>
      <c r="E4" s="247"/>
      <c r="F4" s="247"/>
      <c r="G4" s="247"/>
      <c r="H4" s="247"/>
      <c r="I4" s="246"/>
      <c r="J4" s="247"/>
      <c r="K4" s="247"/>
      <c r="L4" s="247"/>
      <c r="M4" s="247"/>
      <c r="N4" s="248"/>
      <c r="O4" s="6" t="s">
        <v>18</v>
      </c>
      <c r="P4" s="6" t="s">
        <v>19</v>
      </c>
      <c r="Q4" s="19" t="s">
        <v>20</v>
      </c>
      <c r="R4" s="247"/>
    </row>
    <row r="5" ht="26.999588" customHeight="1" x14ac:dyDescent="0.15" spans="1:18">
      <c r="A5" s="6">
        <v>1</v>
      </c>
      <c r="B5" s="9" t="s">
        <v>21</v>
      </c>
      <c r="C5" s="10" t="s">
        <v>22</v>
      </c>
      <c r="D5" s="11" t="s">
        <v>23</v>
      </c>
      <c r="E5" s="6" t="s">
        <v>24</v>
      </c>
      <c r="F5" s="9" t="s">
        <v>25</v>
      </c>
      <c r="G5" s="14">
        <v>20</v>
      </c>
      <c r="H5" s="21">
        <v>44505</v>
      </c>
      <c r="I5" s="21">
        <v>45234</v>
      </c>
      <c r="J5" s="22">
        <v>24</v>
      </c>
      <c r="K5" s="23">
        <v>44</v>
      </c>
      <c r="L5" s="12" t="s">
        <v>26</v>
      </c>
      <c r="M5" s="12" t="s">
        <v>27</v>
      </c>
      <c r="N5" s="215">
        <v>977.78</v>
      </c>
      <c r="O5" s="215">
        <f>N5*0.5</f>
        <v>488.89</v>
      </c>
      <c r="P5" s="215">
        <f>N5*0.4</f>
        <v>391.11</v>
      </c>
      <c r="Q5" s="214">
        <f>N5*0.1</f>
        <v>97.78</v>
      </c>
      <c r="R5" s="27"/>
    </row>
    <row r="6" ht="26.999588" customHeight="1" x14ac:dyDescent="0.15" spans="1:21">
      <c r="A6" s="6">
        <v>2</v>
      </c>
      <c r="B6" s="9" t="s">
        <v>28</v>
      </c>
      <c r="C6" s="10" t="s">
        <v>22</v>
      </c>
      <c r="D6" s="11" t="s">
        <v>23</v>
      </c>
      <c r="E6" s="6" t="s">
        <v>24</v>
      </c>
      <c r="F6" s="9" t="s">
        <v>29</v>
      </c>
      <c r="G6" s="14">
        <v>20</v>
      </c>
      <c r="H6" s="21">
        <v>45091</v>
      </c>
      <c r="I6" s="21">
        <v>45821</v>
      </c>
      <c r="J6" s="22">
        <v>24</v>
      </c>
      <c r="K6" s="23">
        <v>91</v>
      </c>
      <c r="L6" s="12" t="s">
        <v>30</v>
      </c>
      <c r="M6" s="12" t="s">
        <v>31</v>
      </c>
      <c r="N6" s="215">
        <v>2022.22</v>
      </c>
      <c r="O6" s="215">
        <f>N6*0.5</f>
        <v>1011.11</v>
      </c>
      <c r="P6" s="215">
        <f>N6*0.4</f>
        <v>808.89</v>
      </c>
      <c r="Q6" s="214">
        <f>N6*0.1</f>
        <v>202.22</v>
      </c>
      <c r="R6" s="27"/>
      <c r="U6" t="s">
        <v>32</v>
      </c>
    </row>
    <row r="7" ht="79.0" customHeight="1" x14ac:dyDescent="0.15" spans="1:18">
      <c r="A7" s="6">
        <v>3</v>
      </c>
      <c r="B7" s="9" t="s">
        <v>33</v>
      </c>
      <c r="C7" s="10" t="s">
        <v>22</v>
      </c>
      <c r="D7" s="11" t="s">
        <v>23</v>
      </c>
      <c r="E7" s="6" t="s">
        <v>24</v>
      </c>
      <c r="F7" s="9" t="s">
        <v>34</v>
      </c>
      <c r="G7" s="14">
        <v>20</v>
      </c>
      <c r="H7" s="21">
        <v>45077</v>
      </c>
      <c r="I7" s="21">
        <v>45807</v>
      </c>
      <c r="J7" s="22">
        <v>24</v>
      </c>
      <c r="K7" s="23">
        <v>91</v>
      </c>
      <c r="L7" s="12" t="s">
        <v>30</v>
      </c>
      <c r="M7" s="12" t="s">
        <v>31</v>
      </c>
      <c r="N7" s="215">
        <v>2022.22</v>
      </c>
      <c r="O7" s="215">
        <f>N7*0.5</f>
        <v>1011.11</v>
      </c>
      <c r="P7" s="215">
        <f>N7*0.4</f>
        <v>808.89</v>
      </c>
      <c r="Q7" s="214">
        <f>N7*0.1</f>
        <v>202.22</v>
      </c>
      <c r="R7" s="27"/>
    </row>
    <row r="8" ht="65.0" customHeight="1" x14ac:dyDescent="0.15" spans="1:18">
      <c r="A8" s="6">
        <v>4</v>
      </c>
      <c r="B8" s="9" t="s">
        <v>35</v>
      </c>
      <c r="C8" s="10" t="s">
        <v>22</v>
      </c>
      <c r="D8" s="11" t="s">
        <v>23</v>
      </c>
      <c r="E8" s="6" t="s">
        <v>24</v>
      </c>
      <c r="F8" s="9" t="s">
        <v>36</v>
      </c>
      <c r="G8" s="14">
        <v>18</v>
      </c>
      <c r="H8" s="21">
        <v>45091</v>
      </c>
      <c r="I8" s="21">
        <v>45821</v>
      </c>
      <c r="J8" s="22">
        <v>24</v>
      </c>
      <c r="K8" s="23">
        <v>91</v>
      </c>
      <c r="L8" s="12" t="s">
        <v>30</v>
      </c>
      <c r="M8" s="12" t="s">
        <v>31</v>
      </c>
      <c r="N8" s="215">
        <v>1820</v>
      </c>
      <c r="O8" s="215">
        <f>N8*0.5</f>
        <v>910</v>
      </c>
      <c r="P8" s="215">
        <f>N8*0.4</f>
        <v>728</v>
      </c>
      <c r="Q8" s="214">
        <f>N8*0.1</f>
        <v>182</v>
      </c>
      <c r="R8" s="27"/>
    </row>
    <row r="9" ht="65.0" customHeight="1" x14ac:dyDescent="0.15" spans="1:18">
      <c r="A9" s="6">
        <v>5</v>
      </c>
      <c r="B9" s="180" t="s">
        <v>37</v>
      </c>
      <c r="C9" s="10" t="s">
        <v>22</v>
      </c>
      <c r="D9" s="179" t="s">
        <v>23</v>
      </c>
      <c r="E9" s="6" t="s">
        <v>24</v>
      </c>
      <c r="F9" s="180" t="s">
        <v>38</v>
      </c>
      <c r="G9" s="14">
        <v>20</v>
      </c>
      <c r="H9" s="177">
        <v>45096</v>
      </c>
      <c r="I9" s="177">
        <v>45826</v>
      </c>
      <c r="J9" s="176">
        <v>24</v>
      </c>
      <c r="K9" s="23">
        <v>91</v>
      </c>
      <c r="L9" s="175" t="s">
        <v>30</v>
      </c>
      <c r="M9" s="175" t="s">
        <v>31</v>
      </c>
      <c r="N9" s="221">
        <v>2022.22</v>
      </c>
      <c r="O9" s="221">
        <f>N9*0.5</f>
        <v>1011.11</v>
      </c>
      <c r="P9" s="221">
        <f>N9*0.4</f>
        <v>808.89</v>
      </c>
      <c r="Q9" s="220">
        <f>N9*0.1</f>
        <v>202.22</v>
      </c>
      <c r="R9" s="27"/>
    </row>
    <row r="10" ht="48.0" customHeight="1" x14ac:dyDescent="0.15" spans="1:18">
      <c r="A10" s="6">
        <v>6</v>
      </c>
      <c r="B10" s="6" t="s">
        <v>39</v>
      </c>
      <c r="C10" s="10" t="s">
        <v>40</v>
      </c>
      <c r="D10" s="126" t="s">
        <v>23</v>
      </c>
      <c r="E10" s="6" t="s">
        <v>24</v>
      </c>
      <c r="F10" s="6" t="s">
        <v>41</v>
      </c>
      <c r="G10" s="125">
        <v>20</v>
      </c>
      <c r="H10" s="124">
        <v>45077</v>
      </c>
      <c r="I10" s="124">
        <v>45807</v>
      </c>
      <c r="J10" s="23">
        <v>24</v>
      </c>
      <c r="K10" s="23">
        <v>91</v>
      </c>
      <c r="L10" s="7" t="s">
        <v>30</v>
      </c>
      <c r="M10" s="7" t="s">
        <v>31</v>
      </c>
      <c r="N10" s="219">
        <v>2022.22</v>
      </c>
      <c r="O10" s="219">
        <f>N10*0.5</f>
        <v>1011.11</v>
      </c>
      <c r="P10" s="219">
        <f>N10*0.4</f>
        <v>808.89</v>
      </c>
      <c r="Q10" s="219">
        <f>N10*0.1</f>
        <v>202.22</v>
      </c>
      <c r="R10" s="27"/>
    </row>
    <row r="11" ht="53.0" customHeight="1" x14ac:dyDescent="0.15" spans="1:18">
      <c r="A11" s="6">
        <v>7</v>
      </c>
      <c r="B11" s="6" t="s">
        <v>42</v>
      </c>
      <c r="C11" s="10" t="s">
        <v>40</v>
      </c>
      <c r="D11" s="126" t="s">
        <v>23</v>
      </c>
      <c r="E11" s="6" t="s">
        <v>24</v>
      </c>
      <c r="F11" s="6" t="s">
        <v>43</v>
      </c>
      <c r="G11" s="125">
        <v>20</v>
      </c>
      <c r="H11" s="124">
        <v>45107</v>
      </c>
      <c r="I11" s="124">
        <v>45837</v>
      </c>
      <c r="J11" s="23">
        <v>24</v>
      </c>
      <c r="K11" s="23">
        <v>91</v>
      </c>
      <c r="L11" s="7" t="s">
        <v>44</v>
      </c>
      <c r="M11" s="7" t="s">
        <v>45</v>
      </c>
      <c r="N11" s="219">
        <v>2022.22</v>
      </c>
      <c r="O11" s="219">
        <f>N11*0.5</f>
        <v>1011.11</v>
      </c>
      <c r="P11" s="219">
        <f>N11*0.4</f>
        <v>808.89</v>
      </c>
      <c r="Q11" s="219">
        <f>N11*0.1</f>
        <v>202.22</v>
      </c>
      <c r="R11" s="27"/>
    </row>
    <row r="12" ht="51.0" customHeight="1" x14ac:dyDescent="0.15" spans="1:18">
      <c r="A12" s="6">
        <v>8</v>
      </c>
      <c r="B12" s="9" t="s">
        <v>46</v>
      </c>
      <c r="C12" s="10" t="s">
        <v>22</v>
      </c>
      <c r="D12" s="11" t="s">
        <v>23</v>
      </c>
      <c r="E12" s="6" t="s">
        <v>24</v>
      </c>
      <c r="F12" s="9" t="s">
        <v>47</v>
      </c>
      <c r="G12" s="14">
        <v>20</v>
      </c>
      <c r="H12" s="21">
        <v>45107</v>
      </c>
      <c r="I12" s="21">
        <v>45837</v>
      </c>
      <c r="J12" s="22">
        <v>24</v>
      </c>
      <c r="K12" s="23">
        <v>91</v>
      </c>
      <c r="L12" s="12" t="s">
        <v>44</v>
      </c>
      <c r="M12" s="12" t="s">
        <v>45</v>
      </c>
      <c r="N12" s="218">
        <v>2022.22</v>
      </c>
      <c r="O12" s="218">
        <f>N12*0.5</f>
        <v>1011.11</v>
      </c>
      <c r="P12" s="218">
        <f>N12*0.4</f>
        <v>808.89</v>
      </c>
      <c r="Q12" s="217">
        <f>N12*0.1</f>
        <v>202.22</v>
      </c>
      <c r="R12" s="27"/>
    </row>
    <row r="13" ht="50.0" customHeight="1" x14ac:dyDescent="0.15" spans="1:18">
      <c r="A13" s="6">
        <v>9</v>
      </c>
      <c r="B13" s="9" t="s">
        <v>48</v>
      </c>
      <c r="C13" s="10" t="s">
        <v>22</v>
      </c>
      <c r="D13" s="11" t="s">
        <v>23</v>
      </c>
      <c r="E13" s="6" t="s">
        <v>24</v>
      </c>
      <c r="F13" s="9" t="s">
        <v>49</v>
      </c>
      <c r="G13" s="14">
        <v>20</v>
      </c>
      <c r="H13" s="21">
        <v>45107</v>
      </c>
      <c r="I13" s="21">
        <v>45837</v>
      </c>
      <c r="J13" s="22">
        <v>24</v>
      </c>
      <c r="K13" s="23">
        <v>91</v>
      </c>
      <c r="L13" s="12" t="s">
        <v>44</v>
      </c>
      <c r="M13" s="12" t="s">
        <v>45</v>
      </c>
      <c r="N13" s="215">
        <v>2022.22</v>
      </c>
      <c r="O13" s="215">
        <f>N13*0.5</f>
        <v>1011.11</v>
      </c>
      <c r="P13" s="215">
        <f>N13*0.4</f>
        <v>808.89</v>
      </c>
      <c r="Q13" s="214">
        <f>N13*0.1</f>
        <v>202.22</v>
      </c>
      <c r="R13" s="27"/>
    </row>
    <row r="14" ht="44.0" customHeight="1" x14ac:dyDescent="0.15" spans="1:18">
      <c r="A14" s="6">
        <v>10</v>
      </c>
      <c r="B14" s="9" t="s">
        <v>50</v>
      </c>
      <c r="C14" s="10" t="s">
        <v>22</v>
      </c>
      <c r="D14" s="11" t="s">
        <v>23</v>
      </c>
      <c r="E14" s="6" t="s">
        <v>24</v>
      </c>
      <c r="F14" s="9" t="s">
        <v>51</v>
      </c>
      <c r="G14" s="14">
        <v>18</v>
      </c>
      <c r="H14" s="21">
        <v>45107</v>
      </c>
      <c r="I14" s="21">
        <v>45837</v>
      </c>
      <c r="J14" s="22">
        <v>24</v>
      </c>
      <c r="K14" s="23">
        <v>91</v>
      </c>
      <c r="L14" s="12" t="s">
        <v>44</v>
      </c>
      <c r="M14" s="12" t="s">
        <v>45</v>
      </c>
      <c r="N14" s="215">
        <v>1820</v>
      </c>
      <c r="O14" s="215">
        <f>N14*0.5</f>
        <v>910</v>
      </c>
      <c r="P14" s="215">
        <f>N14*0.4</f>
        <v>728</v>
      </c>
      <c r="Q14" s="214">
        <f>N14*0.1</f>
        <v>182</v>
      </c>
      <c r="R14" s="27"/>
    </row>
    <row r="15" ht="36.0" customHeight="1" x14ac:dyDescent="0.15" spans="1:18">
      <c r="A15" s="6">
        <v>11</v>
      </c>
      <c r="B15" s="9" t="s">
        <v>52</v>
      </c>
      <c r="C15" s="10" t="s">
        <v>22</v>
      </c>
      <c r="D15" s="11" t="s">
        <v>23</v>
      </c>
      <c r="E15" s="6" t="s">
        <v>24</v>
      </c>
      <c r="F15" s="9" t="s">
        <v>53</v>
      </c>
      <c r="G15" s="14">
        <v>18</v>
      </c>
      <c r="H15" s="21">
        <v>45107</v>
      </c>
      <c r="I15" s="21">
        <v>45837</v>
      </c>
      <c r="J15" s="22">
        <v>24</v>
      </c>
      <c r="K15" s="23">
        <v>91</v>
      </c>
      <c r="L15" s="12" t="s">
        <v>44</v>
      </c>
      <c r="M15" s="12" t="s">
        <v>45</v>
      </c>
      <c r="N15" s="215">
        <v>1820</v>
      </c>
      <c r="O15" s="215">
        <f>N15*0.5</f>
        <v>910</v>
      </c>
      <c r="P15" s="215">
        <f>N15*0.4</f>
        <v>728</v>
      </c>
      <c r="Q15" s="214">
        <f>N15*0.1</f>
        <v>182</v>
      </c>
      <c r="R15" s="27"/>
    </row>
    <row r="16" ht="44.0" customHeight="1" x14ac:dyDescent="0.15" spans="1:18">
      <c r="A16" s="6">
        <v>12</v>
      </c>
      <c r="B16" s="9" t="s">
        <v>54</v>
      </c>
      <c r="C16" s="10" t="s">
        <v>22</v>
      </c>
      <c r="D16" s="11" t="s">
        <v>23</v>
      </c>
      <c r="E16" s="6" t="s">
        <v>24</v>
      </c>
      <c r="F16" s="9" t="s">
        <v>55</v>
      </c>
      <c r="G16" s="14">
        <v>20</v>
      </c>
      <c r="H16" s="21">
        <v>45107</v>
      </c>
      <c r="I16" s="21">
        <v>45837</v>
      </c>
      <c r="J16" s="22">
        <v>24</v>
      </c>
      <c r="K16" s="23">
        <v>91</v>
      </c>
      <c r="L16" s="12" t="s">
        <v>44</v>
      </c>
      <c r="M16" s="12" t="s">
        <v>45</v>
      </c>
      <c r="N16" s="215">
        <v>2022.22</v>
      </c>
      <c r="O16" s="215">
        <f>N16*0.5</f>
        <v>1011.11</v>
      </c>
      <c r="P16" s="215">
        <f>N16*0.4</f>
        <v>808.89</v>
      </c>
      <c r="Q16" s="214">
        <f>N16*0.1</f>
        <v>202.22</v>
      </c>
      <c r="R16" s="27"/>
    </row>
    <row r="17" ht="13.799789" customHeight="1" x14ac:dyDescent="0.15" spans="1:18">
      <c r="A17" s="213" t="s">
        <v>56</v>
      </c>
      <c r="B17" s="213"/>
      <c r="C17" s="213"/>
      <c r="D17" s="213"/>
      <c r="E17" s="213"/>
      <c r="F17" s="213"/>
      <c r="G17" s="213">
        <f>SUM(G6:G16)</f>
        <v>214</v>
      </c>
      <c r="H17" s="213"/>
      <c r="I17" s="213"/>
      <c r="J17" s="213"/>
      <c r="K17" s="213"/>
      <c r="L17" s="213"/>
      <c r="M17" s="213"/>
      <c r="N17" s="216">
        <f>SUM(N5:N16)</f>
        <v>22615.54</v>
      </c>
      <c r="O17" s="215">
        <f>N17*0.5</f>
        <v>11307.77</v>
      </c>
      <c r="P17" s="215">
        <v>9046.23</v>
      </c>
      <c r="Q17" s="214">
        <v>2261.54</v>
      </c>
      <c r="R17" s="213"/>
    </row>
    <row r="18" ht="6.0" customHeight="1" x14ac:dyDescent="0.15" spans="1:2"/>
    <row r="19" ht="13.499794" customHeight="1" hidden="1" x14ac:dyDescent="0.15" spans="1:2"/>
    <row r="20" ht="13.499794" customHeight="1" hidden="1" x14ac:dyDescent="0.15" spans="1:2"/>
  </sheetData>
  <mergeCells count="19">
    <mergeCell ref="B1:R1"/>
    <mergeCell ref="B2:I2"/>
    <mergeCell ref="J2:R2"/>
    <mergeCell ref="O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R3:R4"/>
  </mergeCells>
  <phoneticPr fontId="0" type="noConversion"/>
  <pageMargins left="0.7006068867961253" right="0.7006068867961253" top="0.7512949583098645" bottom="0.7512949583098645" header="0.2985737924500713" footer="0.2985737924500713"/>
  <pageSetup paperSize="9" scale="95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3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张璐</dc:creator>
  <cp:lastModifiedBy>lost baby</cp:lastModifiedBy>
  <cp:revision>0</cp:revision>
  <dcterms:created xsi:type="dcterms:W3CDTF">2020-12-22T15:49:00Z</dcterms:created>
  <dcterms:modified xsi:type="dcterms:W3CDTF">2023-12-15T01:51:32Z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2052-12.1.0.15712</vt:lpwstr>
  </property>
  <property fmtid="{D5CDD505-2E9C-101B-9397-08002B2CF9AE}" pid="3" name="ICV">
    <vt:lpwstr>0999C4A41496412D8572278358928B02</vt:lpwstr>
  </property>
</Properties>
</file>