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tabRatio="590" firstSheet="1" activeTab="1"/>
  </bookViews>
  <sheets>
    <sheet name="修改后" sheetId="4" state="hidden" r:id="rId1"/>
    <sheet name="Sheet1" sheetId="5" r:id="rId2"/>
    <sheet name="Sheet2" sheetId="6" state="hidden" r:id="rId3"/>
  </sheets>
  <definedNames>
    <definedName name="_xlnm.Print_Titles" localSheetId="0">修改后!$1:$6</definedName>
  </definedNames>
  <calcPr calcId="144525"/>
</workbook>
</file>

<file path=xl/sharedStrings.xml><?xml version="1.0" encoding="utf-8"?>
<sst xmlns="http://schemas.openxmlformats.org/spreadsheetml/2006/main" count="119" uniqueCount="116">
  <si>
    <t>附件1：</t>
  </si>
  <si>
    <t>曲阳县孟良河治理工程项目绩效评价指标体系</t>
  </si>
  <si>
    <t>被评价单位：曲阳县水利局</t>
  </si>
  <si>
    <t>评价指标</t>
  </si>
  <si>
    <t>指标及标准说明</t>
  </si>
  <si>
    <t>评分标准</t>
  </si>
  <si>
    <t>评价    得分</t>
  </si>
  <si>
    <t>扣分原因</t>
  </si>
  <si>
    <t>备注</t>
  </si>
  <si>
    <t>一级    指标</t>
  </si>
  <si>
    <t>二级 指标</t>
  </si>
  <si>
    <t>三级          指标</t>
  </si>
  <si>
    <t>分数 权重</t>
  </si>
  <si>
    <t>项目
立项(20分)</t>
  </si>
  <si>
    <t>决策机制  （12分）</t>
  </si>
  <si>
    <t>项目立项的规范性</t>
  </si>
  <si>
    <t>项目的申请、设立过程是否符合相关要求，用以反映和考核项目立项的规范情况。</t>
  </si>
  <si>
    <t>1.项目是否按照规定的程序申请设立；
2.所提交的文件、材料是否符合相关要求；
3.事前是否已经过必要的可行性研究、专家论证、风险评估、集体决策等。</t>
  </si>
  <si>
    <t>项目决策必要性</t>
  </si>
  <si>
    <t>项目内容设置与国家及地方政策、规划、社会需求等相关内容相符程度，决策过程是否规范，用以反映和考核项目决策的必要性。</t>
  </si>
  <si>
    <t xml:space="preserve">项目直接满足政府职能，用于调节经济、市场监管、提供公共产品和服务，评价结论为必要，得满分  。否则酌情扣1-2分                                        </t>
  </si>
  <si>
    <t>绩效目标   （8分）</t>
  </si>
  <si>
    <t>合理性</t>
  </si>
  <si>
    <t>项目绩效目标依据是否充分，与客观实际相符的情况，用以反映和考核专项绩效目标与实际的相符情况。</t>
  </si>
  <si>
    <t>项目绩效目标充分，与客观实际相符得满分，否则酌情扣1-3分。</t>
  </si>
  <si>
    <t>明确性</t>
  </si>
  <si>
    <t>考核项目绩效指标是否清晰、细化、量化、可衡量，及其与当年工作任务的匹配情况，用以反映和考核专项绩效目标的明细及量化情况。</t>
  </si>
  <si>
    <t>项目绩效目标清晰、细化、量化、可衡量且与当年工作任务匹配的得满分，否则酌情扣1-2分。</t>
  </si>
  <si>
    <t>专项债券资金绩效目标表中相关绩效指标设定清晰、细化、量化、可衡量，但未按年度细化安排当年工作任务。</t>
  </si>
  <si>
    <t>项目过程管理（30分）</t>
  </si>
  <si>
    <t>项目财务管理（15分）</t>
  </si>
  <si>
    <t>专项资金使用率</t>
  </si>
  <si>
    <t>专项债券资金实际支出金额占专项债券资金实际安排金额比例。用以反映和考核专项资金使用情况。</t>
  </si>
  <si>
    <t xml:space="preserve">资金使用率=（专项资金实际支出金额/专项资金安排金额）X100%o
</t>
  </si>
  <si>
    <t>10000/10000=100%</t>
  </si>
  <si>
    <t>会计核算</t>
  </si>
  <si>
    <t>会计核算是否严格遵守有关法规及制度规定，审批是否严格按照制度执行；项目支出的具体用途、内容对象是否明确；票据是否合法、合规；是否有虚列费用等行为。</t>
  </si>
  <si>
    <t>审批严格执行、支出用途及内容对象明确且票据合法合规的得满分。有违规的，发现一次扣1分，扣完为止。</t>
  </si>
  <si>
    <t>专项资金支出合规性</t>
  </si>
  <si>
    <t>专项资金使用是否符合相关的财务管理制度规定，用以反映和考核专项资金的规范运行情况。</t>
  </si>
  <si>
    <t>1.是否符合国家财经法规和财务管理制度以及有关专项资金管理办法的规定；
2.资金的拨付是否有完整的审批程序和手续；
3.项目的重大开支是否经过评估认证；
4.是否符合项目预算批复或合同规定的途；
5.是否存在截留、挤占、挪用、虚列支出等情况。</t>
  </si>
  <si>
    <t>项目业务管理（15分）</t>
  </si>
  <si>
    <t>项目管理制度是否健全</t>
  </si>
  <si>
    <t>项目实施单位的项目管理制度是否健全，用以反映和考核业务管理制度对项目顺利实施的保障情况。</t>
  </si>
  <si>
    <t>制定的项目管理制度和措施健全、明确、合理，能保障项目顺利实施得满分，不符合的酌情扣分</t>
  </si>
  <si>
    <t>制度执行有效性</t>
  </si>
  <si>
    <t>项目实施是否符合相关业务管理规定，用以反映和考核业务管理制度的有效执行情况。</t>
  </si>
  <si>
    <t>1.是否遵守相关法律法规和业务管理规定；
2.项目调整及支出调整手续是否完备；
3.项目实施的人员条件、场地设备、信息支撑等是否落实到位。</t>
  </si>
  <si>
    <t>项目档案资料保管的完整性</t>
  </si>
  <si>
    <t>项目合同书、验收报告、技术鉴定等资料是否齐全并及时归档；</t>
  </si>
  <si>
    <t>专项资金资料齐全且保存完整的得满分；每发现一处不规范扣1.5分，扣完为止，</t>
  </si>
  <si>
    <t>1、项目于2019年3月由曲阳县环保局移交至曲阳县水利局，未提供政府会议纪要等相关批准变更材料；2、绿地植物单元和河底绿化工程的验收材料不规范，仅有施工单位项目部签章。</t>
  </si>
  <si>
    <t>项目产出（22分）</t>
  </si>
  <si>
    <t>产出指标  （22分）</t>
  </si>
  <si>
    <t>实际完成率</t>
  </si>
  <si>
    <t>项目实施的实际产出数与计划产出数的比率，用以反映和考核项目产出数量目标的实现程度。</t>
  </si>
  <si>
    <t>实际完成率=（实际亩数/项目指标数）
X100%o
实际完成数：一定时期（本年度或项目期） 内项目实际完成的数量。
计划产出数：项目绩效目标确定的在一定时期（本年度或项目期）内计划完成的数量。</t>
  </si>
  <si>
    <t>项目完成及时率</t>
  </si>
  <si>
    <t>项目实际完成时间与计划完成时间的比率，用以反映和考核项目产出时效目标的实现程度。</t>
  </si>
  <si>
    <t>完成及时率=［（计划完成时间-实际完成时间）/计划完成时间］X1OO%。
实际完成时间：项目实施单位完成该项目实际所耗用的时间。
计划完成时间：按照项目实施计划或相关规定完成该项目所需的时冋。</t>
  </si>
  <si>
    <t>2019年7月-2020年7月，实际建设期间为2019年12月28日-2022年6月11日，按360天/年计算。(360-881)/360=-1.45%</t>
  </si>
  <si>
    <t>项目验收合格率</t>
  </si>
  <si>
    <t>项目完成的验收合格产出数与实际完成数的比率，用以反映和考核项目产出质量目标的实现程度</t>
  </si>
  <si>
    <t>验收合格率=（验收合格数/实际完成数）X 100%。</t>
  </si>
  <si>
    <t>该项目截止2021年12月20日完成了十二个分部的工程验收，并取得了工程验收鉴定书，但绿地植物单元和河底绿化工程于2022年度开展，2022年6月9日出具了完工申请报告，但所附文件仅为建设单位出具的完工情况说明，且说明签章为施工项目部章，未扣建设单位公章、无相关验收单位参与验收，无法认定为绿地植物单元和河底绿化工程的验收材料，扣2分</t>
  </si>
  <si>
    <t>项目效果（28分）</t>
  </si>
  <si>
    <t>项目效益  （28分）</t>
  </si>
  <si>
    <t xml:space="preserve"> 社会效益</t>
  </si>
  <si>
    <t>项目实施对社会发展所带来的直接或间接影响情况。</t>
  </si>
  <si>
    <t>通过项目的实施，是否对社会发展所带来的直接或间接影响情况。</t>
  </si>
  <si>
    <t>生态效益</t>
  </si>
  <si>
    <t>项目实施对生态环境所带来的直接或间接影响情况。</t>
  </si>
  <si>
    <t>通达项目的实施，是否对生态环境所带来的直接或间接影响情况。</t>
  </si>
  <si>
    <t>可持续影响力</t>
  </si>
  <si>
    <t>项目后续运行及成效发挥的可持续影响情况</t>
  </si>
  <si>
    <t>通达项目的实施，是否能持续发挥影响情况。</t>
  </si>
  <si>
    <t>社会公众或服务对象满意度</t>
  </si>
  <si>
    <t>受益群众满意度</t>
  </si>
  <si>
    <t>满意度≥90%，得满分，每低于一个百分点扣一分，扣完为止。</t>
  </si>
  <si>
    <t>2022年度曲阳县财政衔接推进乡村振兴补助资金绩效评价指标表</t>
  </si>
  <si>
    <t>一级指标</t>
  </si>
  <si>
    <t>二级指标</t>
  </si>
  <si>
    <t>三级指标</t>
  </si>
  <si>
    <t>分值</t>
  </si>
  <si>
    <t>评分要点/指标说明</t>
  </si>
  <si>
    <t>评价标准</t>
  </si>
  <si>
    <t>评分说明</t>
  </si>
  <si>
    <t>得分</t>
  </si>
  <si>
    <t>资金保障（20分）</t>
  </si>
  <si>
    <t>衔接资金下达  （20分）</t>
  </si>
  <si>
    <t>衔接资金下达进度</t>
  </si>
  <si>
    <t>各级衔接资金下达情况</t>
  </si>
  <si>
    <t>酌情扣分。</t>
  </si>
  <si>
    <t>项目管理（40分）</t>
  </si>
  <si>
    <t>项目库建设管理情况</t>
  </si>
  <si>
    <t>评价及考核内容包括项目入库是否及时充分、程序是否规范、内容是否完整，以及衔接资金是否用于项目库之外的项目等</t>
  </si>
  <si>
    <t>根据抽查项目情况赋分。</t>
  </si>
  <si>
    <t>项目绩效管理情况</t>
  </si>
  <si>
    <t>评价及考核内容包括衔接资金安排项目的绩效目标制定及审核情况，中期监控以及事后评价工作开展情况等</t>
  </si>
  <si>
    <t>信息公开和公告公示制度落实情况</t>
  </si>
  <si>
    <t>按要求公开资金分配结果、项目库、资金项目计划等的落实情况</t>
  </si>
  <si>
    <t>缺少一项内容扣3分，扣完为止。</t>
  </si>
  <si>
    <t>使用成效（40分）</t>
  </si>
  <si>
    <t>项目效益（40分）</t>
  </si>
  <si>
    <t>预算执行率</t>
  </si>
  <si>
    <t>预算执行率=（实际支出金额/实际到位金额）X100%。</t>
  </si>
  <si>
    <t>1.1年以内的资金预算执行率达到100%,得5分；执行率在85%-100%之间，按比例得分；执行率低于85%,得0分。
2.1-2年的资金预算执行率达到100%,得4分；执行率在95%-100%之间，按比例得 分；执行率低于95%,得0分。
3.不存在2年以上的资金结转结余情况，得1分；存在，得0分。</t>
  </si>
  <si>
    <t>2022年度实际到位资金16901万元，实际支出金额16901万元，预算执行率100%</t>
  </si>
  <si>
    <t>资金使用效益</t>
  </si>
  <si>
    <t>评价及考核内容包括抽查项目实际完成任务量是否达到绩效目标申报的任务量、衔接资金用途是否突破管理办法。产业类项目是否明确联农带农机制；基础设施类项目质量是否达到相应标准、后续管护是否存在问题等；其他项目是否实现预期目标。</t>
  </si>
  <si>
    <t xml:space="preserve">曲阳2022年度衔接资金使用用途符合相关管理办法规定，产业类项目明确了联农带农机制；部分抽查项目进度较为缓慢，过程控制有待加强，预期绩效目标实现情况无法进行评价，财务资料的审核工作有待进一步加强。扣6分。 </t>
  </si>
  <si>
    <t>中央财政衔接资金用于产业比例</t>
  </si>
  <si>
    <t>2021-2025年度，中央财政衔接资金用于产业的比例分别≥50%、55%、60%、65%和 70%。</t>
  </si>
  <si>
    <t>达到比例的得5分，否则按每低于考核比例1个百分点扣1分进行扣减，扣完为止。</t>
  </si>
  <si>
    <t xml:space="preserve">2022年度中央衔接资金用于产业项目5144.736733万元，占比76.18% </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</si>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</sst>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3">
    <font>
      <sz val="11"/>
      <color theme="1"/>
      <name val="宋体"/>
      <charset val="134"/>
      <scheme val="minor"/>
    </font>
    <font>
      <b/>
      <sz val="12"/>
      <color theme="1"/>
      <name val="宋体"/>
      <charset val="134"/>
      <scheme val="minor"/>
    </font>
    <font>
      <sz val="18"/>
      <color rgb="FF000000"/>
      <name val="黑体"/>
      <charset val="134"/>
    </font>
    <font>
      <b/>
      <sz val="10"/>
      <color rgb="FF000000"/>
      <name val="仿宋"/>
      <charset val="134"/>
    </font>
    <font>
      <sz val="10"/>
      <color rgb="FF000000"/>
      <name val="仿宋"/>
      <charset val="134"/>
    </font>
    <font>
      <b/>
      <sz val="12"/>
      <color rgb="FF000000"/>
      <name val="仿宋"/>
      <charset val="134"/>
    </font>
    <font>
      <sz val="10.5"/>
      <color rgb="FF333333"/>
      <name val="Times New Roman"/>
      <charset val="134"/>
    </font>
    <font>
      <sz val="11"/>
      <color indexed="8"/>
      <name val="宋体"/>
      <charset val="134"/>
    </font>
    <font>
      <b/>
      <sz val="12"/>
      <color indexed="8"/>
      <name val="宋体"/>
      <charset val="134"/>
    </font>
    <font>
      <b/>
      <sz val="11"/>
      <color indexed="8"/>
      <name val="宋体"/>
      <charset val="134"/>
    </font>
    <font>
      <sz val="12"/>
      <name val="宋体"/>
      <charset val="134"/>
    </font>
    <font>
      <b/>
      <sz val="16"/>
      <color indexed="8"/>
      <name val="宋体"/>
      <charset val="134"/>
      <scheme val="minor"/>
    </font>
    <font>
      <b/>
      <sz val="12"/>
      <color indexed="8"/>
      <name val="宋体"/>
      <charset val="134"/>
      <scheme val="minor"/>
    </font>
    <font>
      <b/>
      <sz val="11"/>
      <color indexed="8"/>
      <name val="黑体"/>
      <charset val="134"/>
    </font>
    <font>
      <sz val="10"/>
      <color indexed="8"/>
      <name val="宋体"/>
      <charset val="134"/>
      <scheme val="minor"/>
    </font>
    <font>
      <sz val="10"/>
      <color indexed="8"/>
      <name val="宋体"/>
      <charset val="134"/>
    </font>
    <font>
      <sz val="9"/>
      <name val="仿宋_GB2312"/>
      <charset val="134"/>
    </font>
    <font>
      <sz val="8"/>
      <color indexed="8"/>
      <name val="宋体"/>
      <charset val="134"/>
      <scheme val="minor"/>
    </font>
    <font>
      <sz val="10"/>
      <name val="宋体"/>
      <charset val="134"/>
      <scheme val="minor"/>
    </font>
    <font>
      <sz val="10"/>
      <color rgb="FF000000"/>
      <name val="宋体"/>
      <charset val="134"/>
      <scheme val="minor"/>
    </font>
    <font>
      <sz val="10"/>
      <color rgb="FF000000"/>
      <name val="宋体"/>
      <charset val="134"/>
    </font>
    <font>
      <b/>
      <sz val="8"/>
      <color indexed="8"/>
      <name val="宋体"/>
      <charset val="134"/>
      <scheme val="minor"/>
    </font>
    <font>
      <sz val="10"/>
      <color theme="1"/>
      <name val="宋体"/>
      <charset val="134"/>
    </font>
    <font>
      <sz val="10"/>
      <color indexed="10"/>
      <name val="宋体"/>
      <charset val="134"/>
      <scheme val="minor"/>
    </font>
    <font>
      <b/>
      <sz val="10"/>
      <color indexed="8"/>
      <name val="宋体"/>
      <charset val="134"/>
      <scheme val="minor"/>
    </font>
    <font>
      <b/>
      <sz val="11"/>
      <color indexed="8"/>
      <name val="宋体"/>
      <charset val="134"/>
      <scheme val="minor"/>
    </font>
    <font>
      <sz val="11"/>
      <color indexed="8"/>
      <name val="宋体"/>
      <charset val="134"/>
      <scheme val="minor"/>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52"/>
      <name val="宋体"/>
      <charset val="134"/>
    </font>
    <font>
      <b/>
      <sz val="11"/>
      <color indexed="63"/>
      <name val="宋体"/>
      <charset val="134"/>
    </font>
    <font>
      <sz val="11"/>
      <color indexed="9"/>
      <name val="宋体"/>
      <charset val="134"/>
    </font>
    <font>
      <sz val="11"/>
      <color indexed="60"/>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000000"/>
      <name val="宋体"/>
      <charset val="134"/>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22"/>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36"/>
        <bgColor indexed="64"/>
      </patternFill>
    </fill>
    <fill>
      <patternFill patternType="solid">
        <fgColor indexed="43"/>
        <bgColor indexed="64"/>
      </patternFill>
    </fill>
    <fill>
      <patternFill patternType="solid">
        <fgColor indexed="51"/>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2" borderId="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9" applyNumberFormat="0" applyFill="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5" fillId="0" borderId="0" applyNumberFormat="0" applyFill="0" applyBorder="0" applyAlignment="0" applyProtection="0">
      <alignment vertical="center"/>
    </xf>
    <xf numFmtId="0" fontId="36" fillId="3" borderId="11" applyNumberFormat="0" applyAlignment="0" applyProtection="0">
      <alignment vertical="center"/>
    </xf>
    <xf numFmtId="0" fontId="37" fillId="4" borderId="12" applyNumberFormat="0" applyAlignment="0" applyProtection="0">
      <alignment vertical="center"/>
    </xf>
    <xf numFmtId="0" fontId="38" fillId="4" borderId="11" applyNumberFormat="0" applyAlignment="0" applyProtection="0">
      <alignment vertical="center"/>
    </xf>
    <xf numFmtId="0" fontId="39" fillId="5" borderId="13" applyNumberFormat="0" applyAlignment="0" applyProtection="0">
      <alignment vertical="center"/>
    </xf>
    <xf numFmtId="0" fontId="40" fillId="0" borderId="14" applyNumberFormat="0" applyFill="0" applyAlignment="0" applyProtection="0">
      <alignment vertical="center"/>
    </xf>
    <xf numFmtId="0" fontId="41" fillId="0" borderId="15"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7" fillId="33" borderId="0" applyNumberFormat="0" applyBorder="0" applyAlignment="0" applyProtection="0">
      <alignment vertical="center"/>
    </xf>
    <xf numFmtId="0" fontId="47" fillId="34" borderId="16" applyNumberFormat="0" applyAlignment="0" applyProtection="0">
      <alignment vertical="center"/>
    </xf>
    <xf numFmtId="0" fontId="7" fillId="35" borderId="0" applyNumberFormat="0" applyBorder="0" applyAlignment="0" applyProtection="0">
      <alignment vertical="center"/>
    </xf>
    <xf numFmtId="0" fontId="7" fillId="36" borderId="0" applyNumberFormat="0" applyBorder="0" applyAlignment="0" applyProtection="0">
      <alignment vertical="center"/>
    </xf>
    <xf numFmtId="0" fontId="7" fillId="37" borderId="0" applyNumberFormat="0" applyBorder="0" applyAlignment="0" applyProtection="0">
      <alignment vertical="center"/>
    </xf>
    <xf numFmtId="0" fontId="7" fillId="36" borderId="0" applyNumberFormat="0" applyBorder="0" applyAlignment="0" applyProtection="0">
      <alignment vertical="center"/>
    </xf>
    <xf numFmtId="0" fontId="48" fillId="34" borderId="17" applyNumberFormat="0" applyAlignment="0" applyProtection="0">
      <alignment vertical="center"/>
    </xf>
    <xf numFmtId="0" fontId="49" fillId="38" borderId="0" applyNumberFormat="0" applyBorder="0" applyAlignment="0" applyProtection="0">
      <alignment vertical="center"/>
    </xf>
    <xf numFmtId="0" fontId="50" fillId="39" borderId="0" applyNumberFormat="0" applyBorder="0" applyAlignment="0" applyProtection="0">
      <alignment vertical="center"/>
    </xf>
    <xf numFmtId="0" fontId="7" fillId="40" borderId="0" applyNumberFormat="0" applyBorder="0" applyAlignment="0" applyProtection="0">
      <alignment vertical="center"/>
    </xf>
    <xf numFmtId="0" fontId="7" fillId="41" borderId="0" applyNumberFormat="0" applyBorder="0" applyAlignment="0" applyProtection="0">
      <alignment vertical="center"/>
    </xf>
    <xf numFmtId="0" fontId="7" fillId="42" borderId="0" applyNumberFormat="0" applyBorder="0" applyAlignment="0" applyProtection="0">
      <alignment vertical="center"/>
    </xf>
    <xf numFmtId="0" fontId="10" fillId="0" borderId="0"/>
    <xf numFmtId="0" fontId="7" fillId="35" borderId="0" applyNumberFormat="0" applyBorder="0" applyAlignment="0" applyProtection="0">
      <alignment vertical="center"/>
    </xf>
    <xf numFmtId="0" fontId="7" fillId="43" borderId="0" applyNumberFormat="0" applyBorder="0" applyAlignment="0" applyProtection="0">
      <alignment vertical="center"/>
    </xf>
    <xf numFmtId="0" fontId="7" fillId="44" borderId="0" applyNumberFormat="0" applyBorder="0" applyAlignment="0" applyProtection="0">
      <alignment vertical="center"/>
    </xf>
    <xf numFmtId="0" fontId="7" fillId="45" borderId="0" applyNumberFormat="0" applyBorder="0" applyAlignment="0" applyProtection="0">
      <alignment vertical="center"/>
    </xf>
    <xf numFmtId="0" fontId="49" fillId="46" borderId="0" applyNumberFormat="0" applyBorder="0" applyAlignment="0" applyProtection="0">
      <alignment vertical="center"/>
    </xf>
    <xf numFmtId="0" fontId="49" fillId="37" borderId="0" applyNumberFormat="0" applyBorder="0" applyAlignment="0" applyProtection="0">
      <alignment vertical="center"/>
    </xf>
    <xf numFmtId="0" fontId="49" fillId="45" borderId="0" applyNumberFormat="0" applyBorder="0" applyAlignment="0" applyProtection="0">
      <alignment vertical="center"/>
    </xf>
    <xf numFmtId="0" fontId="49" fillId="47" borderId="0" applyNumberFormat="0" applyBorder="0" applyAlignment="0" applyProtection="0">
      <alignment vertical="center"/>
    </xf>
    <xf numFmtId="0" fontId="49" fillId="48" borderId="0" applyNumberFormat="0" applyBorder="0" applyAlignment="0" applyProtection="0">
      <alignment vertical="center"/>
    </xf>
    <xf numFmtId="0" fontId="51" fillId="0" borderId="18" applyNumberFormat="0" applyFill="0" applyAlignment="0" applyProtection="0">
      <alignment vertical="center"/>
    </xf>
    <xf numFmtId="0" fontId="52" fillId="0" borderId="19" applyNumberFormat="0" applyFill="0" applyAlignment="0" applyProtection="0">
      <alignment vertical="center"/>
    </xf>
    <xf numFmtId="0" fontId="53" fillId="0" borderId="20" applyNumberFormat="0" applyFill="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41" borderId="0" applyNumberFormat="0" applyBorder="0" applyAlignment="0" applyProtection="0">
      <alignment vertical="center"/>
    </xf>
    <xf numFmtId="0" fontId="56" fillId="0" borderId="0">
      <alignment vertical="center"/>
    </xf>
    <xf numFmtId="0" fontId="57" fillId="42" borderId="0" applyNumberFormat="0" applyBorder="0" applyAlignment="0" applyProtection="0">
      <alignment vertical="center"/>
    </xf>
    <xf numFmtId="0" fontId="9" fillId="0" borderId="21" applyNumberFormat="0" applyFill="0" applyAlignment="0" applyProtection="0">
      <alignment vertical="center"/>
    </xf>
    <xf numFmtId="0" fontId="58" fillId="49" borderId="22" applyNumberFormat="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23" applyNumberFormat="0" applyFill="0" applyAlignment="0" applyProtection="0">
      <alignment vertical="center"/>
    </xf>
    <xf numFmtId="0" fontId="49" fillId="50" borderId="0" applyNumberFormat="0" applyBorder="0" applyAlignment="0" applyProtection="0">
      <alignment vertical="center"/>
    </xf>
    <xf numFmtId="0" fontId="49" fillId="51" borderId="0" applyNumberFormat="0" applyBorder="0" applyAlignment="0" applyProtection="0">
      <alignment vertical="center"/>
    </xf>
    <xf numFmtId="0" fontId="49" fillId="52" borderId="0" applyNumberFormat="0" applyBorder="0" applyAlignment="0" applyProtection="0">
      <alignment vertical="center"/>
    </xf>
    <xf numFmtId="0" fontId="49" fillId="38" borderId="0" applyNumberFormat="0" applyBorder="0" applyAlignment="0" applyProtection="0">
      <alignment vertical="center"/>
    </xf>
    <xf numFmtId="0" fontId="49" fillId="47" borderId="0" applyNumberFormat="0" applyBorder="0" applyAlignment="0" applyProtection="0">
      <alignment vertical="center"/>
    </xf>
    <xf numFmtId="0" fontId="49" fillId="53" borderId="0" applyNumberFormat="0" applyBorder="0" applyAlignment="0" applyProtection="0">
      <alignment vertical="center"/>
    </xf>
    <xf numFmtId="0" fontId="62" fillId="44" borderId="16" applyNumberFormat="0" applyAlignment="0" applyProtection="0">
      <alignment vertical="center"/>
    </xf>
    <xf numFmtId="0" fontId="10" fillId="54" borderId="24" applyNumberFormat="0" applyFont="0" applyAlignment="0" applyProtection="0">
      <alignment vertical="center"/>
    </xf>
  </cellStyleXfs>
  <cellXfs count="55">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6" fillId="0" borderId="0" xfId="0" applyFont="1" applyAlignment="1">
      <alignment horizontal="justify" vertical="center" wrapText="1"/>
    </xf>
    <xf numFmtId="0" fontId="7"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7" fillId="0" borderId="0" xfId="0" applyFont="1" applyFill="1" applyBorder="1" applyAlignment="1">
      <alignment horizontal="center" vertical="center"/>
    </xf>
    <xf numFmtId="0" fontId="10" fillId="0" borderId="0" xfId="0" applyFont="1" applyFill="1" applyBorder="1" applyAlignment="1">
      <alignment vertical="center"/>
    </xf>
    <xf numFmtId="0" fontId="11" fillId="0" borderId="0" xfId="77" applyNumberFormat="1" applyFont="1" applyFill="1" applyBorder="1" applyAlignment="1">
      <alignment horizontal="center" vertical="center" wrapText="1"/>
    </xf>
    <xf numFmtId="0" fontId="12" fillId="0" borderId="0" xfId="77" applyNumberFormat="1" applyFont="1" applyFill="1" applyBorder="1" applyAlignment="1">
      <alignment horizontal="left" vertical="center" wrapText="1"/>
    </xf>
    <xf numFmtId="0" fontId="12" fillId="0" borderId="0" xfId="77" applyNumberFormat="1" applyFont="1" applyFill="1" applyBorder="1" applyAlignment="1">
      <alignment horizontal="center" vertical="center" wrapText="1"/>
    </xf>
    <xf numFmtId="0" fontId="13" fillId="0" borderId="1" xfId="77" applyNumberFormat="1" applyFont="1" applyFill="1" applyBorder="1" applyAlignment="1">
      <alignment horizontal="center" vertical="center" wrapText="1"/>
    </xf>
    <xf numFmtId="0" fontId="13" fillId="0" borderId="2" xfId="77" applyNumberFormat="1" applyFont="1" applyFill="1" applyBorder="1" applyAlignment="1">
      <alignment horizontal="center" vertical="center" wrapText="1"/>
    </xf>
    <xf numFmtId="0" fontId="13" fillId="0" borderId="3" xfId="77"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77" applyNumberFormat="1" applyFont="1" applyFill="1" applyBorder="1" applyAlignment="1">
      <alignment horizontal="left" vertical="center" wrapText="1"/>
    </xf>
    <xf numFmtId="0" fontId="16" fillId="0" borderId="1" xfId="61" applyFont="1" applyFill="1" applyBorder="1" applyAlignment="1">
      <alignment horizontal="left" vertical="center" wrapText="1"/>
    </xf>
    <xf numFmtId="0" fontId="17"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7" fillId="0" borderId="1" xfId="77" applyNumberFormat="1" applyFont="1" applyFill="1" applyBorder="1" applyAlignment="1">
      <alignment horizontal="justify" vertical="center" wrapText="1"/>
    </xf>
    <xf numFmtId="0" fontId="14" fillId="0" borderId="1" xfId="0" applyNumberFormat="1" applyFont="1" applyFill="1" applyBorder="1" applyAlignment="1">
      <alignment horizontal="center" vertical="center" wrapText="1"/>
    </xf>
    <xf numFmtId="0" fontId="14" fillId="0" borderId="2" xfId="77" applyNumberFormat="1" applyFont="1" applyFill="1" applyBorder="1" applyAlignment="1">
      <alignment horizontal="center" vertical="center" wrapText="1"/>
    </xf>
    <xf numFmtId="0" fontId="14" fillId="0" borderId="1" xfId="77"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left" vertical="center" wrapText="1"/>
    </xf>
    <xf numFmtId="0" fontId="14" fillId="0" borderId="4" xfId="77" applyNumberFormat="1" applyFont="1" applyFill="1" applyBorder="1" applyAlignment="1">
      <alignment horizontal="center" vertical="center" wrapText="1"/>
    </xf>
    <xf numFmtId="0" fontId="14" fillId="0" borderId="1" xfId="77" applyNumberFormat="1"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9" fillId="0" borderId="1" xfId="77" applyNumberFormat="1" applyFont="1" applyFill="1" applyBorder="1" applyAlignment="1">
      <alignment horizontal="left" vertical="center" wrapText="1"/>
    </xf>
    <xf numFmtId="0" fontId="14" fillId="0" borderId="3" xfId="77" applyNumberFormat="1" applyFont="1" applyFill="1" applyBorder="1" applyAlignment="1">
      <alignment horizontal="center" vertical="center" wrapText="1"/>
    </xf>
    <xf numFmtId="0" fontId="20" fillId="0" borderId="1" xfId="0" applyFont="1" applyBorder="1" applyAlignment="1">
      <alignment horizontal="left" vertical="center" wrapText="1"/>
    </xf>
    <xf numFmtId="0" fontId="18" fillId="0" borderId="5" xfId="0" applyFont="1" applyFill="1" applyBorder="1" applyAlignment="1">
      <alignment horizontal="center" vertical="center" wrapText="1"/>
    </xf>
    <xf numFmtId="0" fontId="21" fillId="0" borderId="1" xfId="77" applyNumberFormat="1" applyFont="1" applyFill="1" applyBorder="1" applyAlignment="1">
      <alignment horizontal="justify" vertical="center" wrapText="1"/>
    </xf>
    <xf numFmtId="0" fontId="18" fillId="0" borderId="1" xfId="0" applyFont="1" applyFill="1" applyBorder="1" applyAlignment="1">
      <alignment horizontal="center" vertical="center"/>
    </xf>
    <xf numFmtId="0" fontId="22" fillId="0" borderId="1" xfId="0" applyFont="1" applyBorder="1" applyAlignment="1">
      <alignment horizontal="left" vertical="center" wrapText="1"/>
    </xf>
    <xf numFmtId="0" fontId="23" fillId="0" borderId="1" xfId="77" applyNumberFormat="1" applyFont="1" applyFill="1" applyBorder="1" applyAlignment="1">
      <alignment horizontal="justify" vertical="center" wrapText="1"/>
    </xf>
    <xf numFmtId="0" fontId="24" fillId="0" borderId="6" xfId="77" applyNumberFormat="1" applyFont="1" applyFill="1" applyBorder="1" applyAlignment="1">
      <alignment horizontal="center" vertical="center"/>
    </xf>
    <xf numFmtId="0" fontId="24" fillId="0" borderId="7" xfId="77" applyNumberFormat="1" applyFont="1" applyFill="1" applyBorder="1" applyAlignment="1">
      <alignment horizontal="center" vertical="center"/>
    </xf>
    <xf numFmtId="0" fontId="24" fillId="0" borderId="5" xfId="77" applyNumberFormat="1" applyFont="1" applyFill="1" applyBorder="1" applyAlignment="1">
      <alignment horizontal="center" vertical="center"/>
    </xf>
    <xf numFmtId="0" fontId="24" fillId="0" borderId="1" xfId="77" applyNumberFormat="1" applyFont="1" applyFill="1" applyBorder="1" applyAlignment="1">
      <alignment horizontal="center" vertical="center"/>
    </xf>
    <xf numFmtId="0" fontId="25" fillId="0" borderId="1" xfId="77" applyNumberFormat="1" applyFont="1" applyFill="1" applyBorder="1" applyAlignment="1">
      <alignment vertical="center"/>
    </xf>
    <xf numFmtId="0" fontId="25" fillId="0" borderId="1" xfId="77" applyNumberFormat="1" applyFont="1" applyFill="1" applyBorder="1" applyAlignment="1">
      <alignment horizontal="center" vertical="center"/>
    </xf>
    <xf numFmtId="0" fontId="26" fillId="0" borderId="1" xfId="0" applyFont="1" applyFill="1" applyBorder="1" applyAlignment="1">
      <alignment vertical="center"/>
    </xf>
    <xf numFmtId="0" fontId="24" fillId="0" borderId="1" xfId="77" applyNumberFormat="1" applyFont="1" applyFill="1" applyBorder="1" applyAlignment="1">
      <alignment horizontal="justify" vertical="center" wrapText="1"/>
    </xf>
    <xf numFmtId="0" fontId="14" fillId="0" borderId="1" xfId="77" applyNumberFormat="1" applyFont="1" applyFill="1" applyBorder="1" applyAlignment="1">
      <alignment horizontal="justify" vertical="center" wrapText="1"/>
    </xf>
    <xf numFmtId="0" fontId="27" fillId="0" borderId="1" xfId="77" applyNumberFormat="1" applyFont="1" applyFill="1" applyBorder="1" applyAlignment="1">
      <alignment horizontal="justify" vertical="center" wrapText="1"/>
    </xf>
  </cellXfs>
  <cellStyles count="9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计算 2" xfId="50"/>
    <cellStyle name="40% - 强调文字颜色 4 2" xfId="51"/>
    <cellStyle name="40% - 强调文字颜色 1 2" xfId="52"/>
    <cellStyle name="40% - 强调文字颜色 2 2" xfId="53"/>
    <cellStyle name="40% - 强调文字颜色 5 2" xfId="54"/>
    <cellStyle name="输出 2" xfId="55"/>
    <cellStyle name="60% - 强调文字颜色 4 2" xfId="56"/>
    <cellStyle name="适中 2" xfId="57"/>
    <cellStyle name="40% - 强调文字颜色 6 2" xfId="58"/>
    <cellStyle name="20% - 强调文字颜色 2 2" xfId="59"/>
    <cellStyle name="20% - 强调文字颜色 3 2" xfId="60"/>
    <cellStyle name="常规 3" xfId="61"/>
    <cellStyle name="20% - 强调文字颜色 4 2" xfId="62"/>
    <cellStyle name="20% - 强调文字颜色 5 2" xfId="63"/>
    <cellStyle name="20% - 强调文字颜色 6 2" xfId="64"/>
    <cellStyle name="40% - 强调文字颜色 3 2" xfId="65"/>
    <cellStyle name="60% - 强调文字颜色 1 2" xfId="66"/>
    <cellStyle name="60% - 强调文字颜色 2 2" xfId="67"/>
    <cellStyle name="60% - 强调文字颜色 3 2" xfId="68"/>
    <cellStyle name="60% - 强调文字颜色 5 2" xfId="69"/>
    <cellStyle name="60% - 强调文字颜色 6 2" xfId="70"/>
    <cellStyle name="标题 1 2" xfId="71"/>
    <cellStyle name="标题 2 2" xfId="72"/>
    <cellStyle name="标题 3 2" xfId="73"/>
    <cellStyle name="标题 4 2" xfId="74"/>
    <cellStyle name="标题 5" xfId="75"/>
    <cellStyle name="差 2" xfId="76"/>
    <cellStyle name="常规 2" xfId="77"/>
    <cellStyle name="好 2" xfId="78"/>
    <cellStyle name="汇总 2" xfId="79"/>
    <cellStyle name="检查单元格 2" xfId="80"/>
    <cellStyle name="解释性文本 2" xfId="81"/>
    <cellStyle name="警告文本 2" xfId="82"/>
    <cellStyle name="链接单元格 2" xfId="83"/>
    <cellStyle name="强调文字颜色 1 2" xfId="84"/>
    <cellStyle name="强调文字颜色 2 2" xfId="85"/>
    <cellStyle name="强调文字颜色 3 2" xfId="86"/>
    <cellStyle name="强调文字颜色 4 2" xfId="87"/>
    <cellStyle name="强调文字颜色 5 2" xfId="88"/>
    <cellStyle name="强调文字颜色 6 2" xfId="89"/>
    <cellStyle name="输入 2" xfId="90"/>
    <cellStyle name="注释 2" xfId="9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topLeftCell="A14" workbookViewId="0">
      <selection activeCell="F11" sqref="F11"/>
    </sheetView>
  </sheetViews>
  <sheetFormatPr defaultColWidth="9" defaultRowHeight="14.25"/>
  <cols>
    <col min="1" max="1" width="9.75833333333333" style="10" customWidth="1"/>
    <col min="2" max="2" width="11.875" style="10" customWidth="1"/>
    <col min="3" max="3" width="16.2583333333333" style="13" customWidth="1"/>
    <col min="4" max="4" width="4.625" style="10" customWidth="1"/>
    <col min="5" max="5" width="32" style="10" customWidth="1"/>
    <col min="6" max="6" width="31.5166666666667" style="10" customWidth="1"/>
    <col min="7" max="7" width="6.875" style="10" customWidth="1"/>
    <col min="8" max="8" width="29.7583333333333" style="10" customWidth="1"/>
    <col min="9" max="9" width="4.875" style="10" customWidth="1"/>
    <col min="10" max="10" width="10.5" style="10" customWidth="1"/>
    <col min="11" max="11" width="15.1833333333333" style="10"/>
    <col min="12" max="255" width="9" style="10"/>
    <col min="256" max="16384" width="9" style="14"/>
  </cols>
  <sheetData>
    <row r="1" s="10" customFormat="1" spans="1:3">
      <c r="A1" s="11" t="s">
        <v>0</v>
      </c>
      <c r="C1" s="13"/>
    </row>
    <row r="2" s="10" customFormat="1" ht="20.25" spans="1:9">
      <c r="A2" s="15" t="s">
        <v>1</v>
      </c>
      <c r="B2" s="15"/>
      <c r="C2" s="15"/>
      <c r="D2" s="15"/>
      <c r="E2" s="15"/>
      <c r="F2" s="15"/>
      <c r="G2" s="15"/>
      <c r="H2" s="15"/>
      <c r="I2" s="15"/>
    </row>
    <row r="3" s="11" customFormat="1" spans="1:9">
      <c r="A3" s="16" t="s">
        <v>2</v>
      </c>
      <c r="B3" s="16"/>
      <c r="C3" s="16"/>
      <c r="D3" s="16"/>
      <c r="E3" s="16"/>
      <c r="F3" s="17"/>
      <c r="G3" s="17"/>
      <c r="H3" s="17"/>
      <c r="I3" s="17"/>
    </row>
    <row r="4" s="10" customFormat="1" ht="13.5" spans="1:9">
      <c r="A4" s="18" t="s">
        <v>3</v>
      </c>
      <c r="B4" s="18"/>
      <c r="C4" s="18"/>
      <c r="D4" s="18"/>
      <c r="E4" s="18" t="s">
        <v>4</v>
      </c>
      <c r="F4" s="18" t="s">
        <v>5</v>
      </c>
      <c r="G4" s="18" t="s">
        <v>6</v>
      </c>
      <c r="H4" s="18" t="s">
        <v>7</v>
      </c>
      <c r="I4" s="18" t="s">
        <v>8</v>
      </c>
    </row>
    <row r="5" s="10" customFormat="1" ht="13.5" spans="1:9">
      <c r="A5" s="19" t="s">
        <v>9</v>
      </c>
      <c r="B5" s="19" t="s">
        <v>10</v>
      </c>
      <c r="C5" s="18" t="s">
        <v>11</v>
      </c>
      <c r="D5" s="18" t="s">
        <v>12</v>
      </c>
      <c r="E5" s="18"/>
      <c r="F5" s="18"/>
      <c r="G5" s="18"/>
      <c r="H5" s="18"/>
      <c r="I5" s="18"/>
    </row>
    <row r="6" s="10" customFormat="1" ht="13.5" spans="1:9">
      <c r="A6" s="20"/>
      <c r="B6" s="20"/>
      <c r="C6" s="18"/>
      <c r="D6" s="18"/>
      <c r="E6" s="18"/>
      <c r="F6" s="18"/>
      <c r="G6" s="18"/>
      <c r="H6" s="18"/>
      <c r="I6" s="18"/>
    </row>
    <row r="7" s="10" customFormat="1" ht="45" spans="1:9">
      <c r="A7" s="21" t="s">
        <v>13</v>
      </c>
      <c r="B7" s="21" t="s">
        <v>14</v>
      </c>
      <c r="C7" s="21" t="s">
        <v>15</v>
      </c>
      <c r="D7" s="21">
        <v>6</v>
      </c>
      <c r="E7" s="22" t="s">
        <v>16</v>
      </c>
      <c r="F7" s="23" t="s">
        <v>17</v>
      </c>
      <c r="G7" s="21">
        <v>6</v>
      </c>
      <c r="H7" s="24"/>
      <c r="I7" s="26"/>
    </row>
    <row r="8" s="10" customFormat="1" ht="36" spans="1:9">
      <c r="A8" s="21"/>
      <c r="B8" s="21"/>
      <c r="C8" s="21" t="s">
        <v>18</v>
      </c>
      <c r="D8" s="21">
        <v>6</v>
      </c>
      <c r="E8" s="25" t="s">
        <v>19</v>
      </c>
      <c r="F8" s="23" t="s">
        <v>20</v>
      </c>
      <c r="G8" s="21">
        <v>6</v>
      </c>
      <c r="H8" s="26"/>
      <c r="I8" s="51"/>
    </row>
    <row r="9" s="10" customFormat="1" ht="36" spans="1:9">
      <c r="A9" s="21"/>
      <c r="B9" s="21" t="s">
        <v>21</v>
      </c>
      <c r="C9" s="21" t="s">
        <v>22</v>
      </c>
      <c r="D9" s="21">
        <v>4</v>
      </c>
      <c r="E9" s="25" t="s">
        <v>23</v>
      </c>
      <c r="F9" s="25" t="s">
        <v>24</v>
      </c>
      <c r="G9" s="21">
        <v>4</v>
      </c>
      <c r="H9" s="27"/>
      <c r="I9" s="26"/>
    </row>
    <row r="10" s="10" customFormat="1" ht="48" spans="1:9">
      <c r="A10" s="21"/>
      <c r="B10" s="21"/>
      <c r="C10" s="21" t="s">
        <v>25</v>
      </c>
      <c r="D10" s="21">
        <v>4</v>
      </c>
      <c r="E10" s="25" t="s">
        <v>26</v>
      </c>
      <c r="F10" s="25" t="s">
        <v>27</v>
      </c>
      <c r="G10" s="21">
        <v>2</v>
      </c>
      <c r="H10" s="25" t="s">
        <v>28</v>
      </c>
      <c r="I10" s="26"/>
    </row>
    <row r="11" s="10" customFormat="1" ht="36" spans="1:9">
      <c r="A11" s="28" t="s">
        <v>29</v>
      </c>
      <c r="B11" s="29" t="s">
        <v>30</v>
      </c>
      <c r="C11" s="30" t="s">
        <v>31</v>
      </c>
      <c r="D11" s="30">
        <v>5</v>
      </c>
      <c r="E11" s="31" t="s">
        <v>32</v>
      </c>
      <c r="F11" s="31" t="s">
        <v>33</v>
      </c>
      <c r="G11" s="29">
        <v>5</v>
      </c>
      <c r="H11" s="25" t="s">
        <v>34</v>
      </c>
      <c r="I11" s="24"/>
    </row>
    <row r="12" s="10" customFormat="1" ht="48" spans="1:9">
      <c r="A12" s="32"/>
      <c r="B12" s="29"/>
      <c r="C12" s="29" t="s">
        <v>35</v>
      </c>
      <c r="D12" s="29">
        <v>5</v>
      </c>
      <c r="E12" s="33" t="s">
        <v>36</v>
      </c>
      <c r="F12" s="33" t="s">
        <v>37</v>
      </c>
      <c r="G12" s="29">
        <v>5</v>
      </c>
      <c r="H12" s="29"/>
      <c r="I12" s="26"/>
    </row>
    <row r="13" s="10" customFormat="1" ht="108" spans="1:9">
      <c r="A13" s="32"/>
      <c r="B13" s="29"/>
      <c r="C13" s="29" t="s">
        <v>38</v>
      </c>
      <c r="D13" s="29">
        <v>5</v>
      </c>
      <c r="E13" s="33" t="s">
        <v>39</v>
      </c>
      <c r="F13" s="33" t="s">
        <v>40</v>
      </c>
      <c r="G13" s="29">
        <v>5</v>
      </c>
      <c r="H13" s="26"/>
      <c r="I13" s="52"/>
    </row>
    <row r="14" s="10" customFormat="1" ht="36" spans="1:9">
      <c r="A14" s="32"/>
      <c r="B14" s="32" t="s">
        <v>41</v>
      </c>
      <c r="C14" s="34" t="s">
        <v>42</v>
      </c>
      <c r="D14" s="29">
        <v>5</v>
      </c>
      <c r="E14" s="35" t="s">
        <v>43</v>
      </c>
      <c r="F14" s="35" t="s">
        <v>44</v>
      </c>
      <c r="G14" s="29">
        <v>5</v>
      </c>
      <c r="H14" s="26"/>
      <c r="I14" s="53"/>
    </row>
    <row r="15" s="10" customFormat="1" ht="60" spans="1:9">
      <c r="A15" s="32"/>
      <c r="B15" s="32"/>
      <c r="C15" s="34" t="s">
        <v>45</v>
      </c>
      <c r="D15" s="29">
        <v>5</v>
      </c>
      <c r="E15" s="35" t="s">
        <v>46</v>
      </c>
      <c r="F15" s="33" t="s">
        <v>47</v>
      </c>
      <c r="G15" s="29">
        <v>5</v>
      </c>
      <c r="H15" s="26"/>
      <c r="I15" s="53"/>
    </row>
    <row r="16" s="10" customFormat="1" ht="60" spans="1:9">
      <c r="A16" s="32"/>
      <c r="B16" s="32"/>
      <c r="C16" s="36" t="s">
        <v>48</v>
      </c>
      <c r="D16" s="29">
        <v>5</v>
      </c>
      <c r="E16" s="35" t="s">
        <v>49</v>
      </c>
      <c r="F16" s="33" t="s">
        <v>50</v>
      </c>
      <c r="G16" s="29">
        <v>2</v>
      </c>
      <c r="H16" s="25" t="s">
        <v>51</v>
      </c>
      <c r="I16" s="53"/>
    </row>
    <row r="17" s="10" customFormat="1" ht="81" customHeight="1" spans="1:9">
      <c r="A17" s="28" t="s">
        <v>52</v>
      </c>
      <c r="B17" s="28" t="s">
        <v>53</v>
      </c>
      <c r="C17" s="36" t="s">
        <v>54</v>
      </c>
      <c r="D17" s="29">
        <v>9</v>
      </c>
      <c r="E17" s="35" t="s">
        <v>55</v>
      </c>
      <c r="F17" s="37" t="s">
        <v>56</v>
      </c>
      <c r="G17" s="29">
        <v>9</v>
      </c>
      <c r="H17" s="26"/>
      <c r="I17" s="53"/>
    </row>
    <row r="18" s="10" customFormat="1" ht="72" spans="1:9">
      <c r="A18" s="32"/>
      <c r="B18" s="32"/>
      <c r="C18" s="36" t="s">
        <v>57</v>
      </c>
      <c r="D18" s="29">
        <v>5</v>
      </c>
      <c r="E18" s="35" t="s">
        <v>58</v>
      </c>
      <c r="F18" s="37" t="s">
        <v>59</v>
      </c>
      <c r="G18" s="29">
        <v>0</v>
      </c>
      <c r="H18" s="25" t="s">
        <v>60</v>
      </c>
      <c r="I18" s="26"/>
    </row>
    <row r="19" s="12" customFormat="1" ht="120" spans="1:9">
      <c r="A19" s="32"/>
      <c r="B19" s="38"/>
      <c r="C19" s="34" t="s">
        <v>61</v>
      </c>
      <c r="D19" s="29">
        <v>8</v>
      </c>
      <c r="E19" s="39" t="s">
        <v>62</v>
      </c>
      <c r="F19" s="39" t="s">
        <v>63</v>
      </c>
      <c r="G19" s="29">
        <v>6</v>
      </c>
      <c r="H19" s="25" t="s">
        <v>64</v>
      </c>
      <c r="I19" s="52"/>
    </row>
    <row r="20" s="12" customFormat="1" ht="24" spans="1:9">
      <c r="A20" s="29" t="s">
        <v>65</v>
      </c>
      <c r="B20" s="34" t="s">
        <v>66</v>
      </c>
      <c r="C20" s="40" t="s">
        <v>67</v>
      </c>
      <c r="D20" s="29">
        <v>7</v>
      </c>
      <c r="E20" s="39" t="s">
        <v>68</v>
      </c>
      <c r="F20" s="39" t="s">
        <v>69</v>
      </c>
      <c r="G20" s="29">
        <v>7</v>
      </c>
      <c r="H20" s="41"/>
      <c r="I20" s="41"/>
    </row>
    <row r="21" s="10" customFormat="1" ht="24" spans="1:9">
      <c r="A21" s="29"/>
      <c r="B21" s="34"/>
      <c r="C21" s="40" t="s">
        <v>70</v>
      </c>
      <c r="D21" s="42">
        <v>8</v>
      </c>
      <c r="E21" s="43" t="s">
        <v>71</v>
      </c>
      <c r="F21" s="43" t="s">
        <v>72</v>
      </c>
      <c r="G21" s="42">
        <v>8</v>
      </c>
      <c r="H21" s="44"/>
      <c r="I21" s="54"/>
    </row>
    <row r="22" s="10" customFormat="1" ht="24" spans="1:9">
      <c r="A22" s="29"/>
      <c r="B22" s="34"/>
      <c r="C22" s="40" t="s">
        <v>73</v>
      </c>
      <c r="D22" s="42">
        <v>7</v>
      </c>
      <c r="E22" s="43" t="s">
        <v>74</v>
      </c>
      <c r="F22" s="43" t="s">
        <v>75</v>
      </c>
      <c r="G22" s="42">
        <v>7</v>
      </c>
      <c r="H22" s="44"/>
      <c r="I22" s="54"/>
    </row>
    <row r="23" s="10" customFormat="1" ht="24" spans="1:9">
      <c r="A23" s="29"/>
      <c r="B23" s="34"/>
      <c r="C23" s="40" t="s">
        <v>76</v>
      </c>
      <c r="D23" s="42">
        <v>6</v>
      </c>
      <c r="E23" s="43" t="s">
        <v>77</v>
      </c>
      <c r="F23" s="37" t="s">
        <v>78</v>
      </c>
      <c r="G23" s="42">
        <v>6</v>
      </c>
      <c r="H23" s="44"/>
      <c r="I23" s="54"/>
    </row>
    <row r="24" s="12" customFormat="1" ht="13.5" spans="1:9">
      <c r="A24" s="45"/>
      <c r="B24" s="46"/>
      <c r="C24" s="47"/>
      <c r="D24" s="48">
        <f>SUM(D7:D23)</f>
        <v>100</v>
      </c>
      <c r="E24" s="49"/>
      <c r="F24" s="49"/>
      <c r="G24" s="50">
        <f>SUM(G7:G23)</f>
        <v>88</v>
      </c>
      <c r="H24" s="49"/>
      <c r="I24" s="49"/>
    </row>
  </sheetData>
  <mergeCells count="23">
    <mergeCell ref="A2:I2"/>
    <mergeCell ref="A3:E3"/>
    <mergeCell ref="A4:D4"/>
    <mergeCell ref="A24:C24"/>
    <mergeCell ref="A5:A6"/>
    <mergeCell ref="A7:A10"/>
    <mergeCell ref="A11:A16"/>
    <mergeCell ref="A17:A19"/>
    <mergeCell ref="A20:A23"/>
    <mergeCell ref="B5:B6"/>
    <mergeCell ref="B7:B8"/>
    <mergeCell ref="B9:B10"/>
    <mergeCell ref="B11:B13"/>
    <mergeCell ref="B14:B16"/>
    <mergeCell ref="B17:B19"/>
    <mergeCell ref="B20:B23"/>
    <mergeCell ref="C5:C6"/>
    <mergeCell ref="D5:D6"/>
    <mergeCell ref="E4:E6"/>
    <mergeCell ref="F4:F6"/>
    <mergeCell ref="G4:G6"/>
    <mergeCell ref="H4:H6"/>
    <mergeCell ref="I4:I6"/>
  </mergeCells>
  <pageMargins left="0.196527777777778" right="0.156944444444444" top="0.156944444444444" bottom="0.236111111111111" header="0.550694444444444" footer="0.196527777777778"/>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tabSelected="1" zoomScale="85" zoomScaleNormal="85" workbookViewId="0">
      <selection activeCell="A11" sqref="$A11:$XFD11"/>
    </sheetView>
  </sheetViews>
  <sheetFormatPr defaultColWidth="8.725" defaultRowHeight="13.5" outlineLevelCol="7"/>
  <cols>
    <col min="1" max="1" width="17.4583333333333" customWidth="1"/>
    <col min="3" max="3" width="25.1833333333333" customWidth="1"/>
    <col min="5" max="5" width="41.9083333333333" customWidth="1"/>
    <col min="6" max="6" width="33.5416666666667" customWidth="1"/>
    <col min="7" max="7" width="24.2583333333333" customWidth="1"/>
    <col min="8" max="8" width="11.725" customWidth="1"/>
  </cols>
  <sheetData>
    <row r="1" ht="22.5" spans="1:8">
      <c r="A1" s="2" t="s">
        <v>79</v>
      </c>
      <c r="B1" s="2"/>
      <c r="C1" s="2"/>
      <c r="D1" s="2"/>
      <c r="E1" s="2"/>
      <c r="F1" s="2"/>
      <c r="G1" s="2"/>
      <c r="H1" s="2"/>
    </row>
    <row r="2" spans="1:8">
      <c r="A2" s="3"/>
      <c r="B2" s="3"/>
      <c r="C2" s="3"/>
      <c r="D2" s="3"/>
      <c r="E2" s="3"/>
      <c r="F2" s="3"/>
      <c r="G2" s="3"/>
      <c r="H2" s="3"/>
    </row>
    <row r="3" spans="1:8">
      <c r="A3" s="4" t="s">
        <v>80</v>
      </c>
      <c r="B3" s="4" t="s">
        <v>81</v>
      </c>
      <c r="C3" s="4" t="s">
        <v>82</v>
      </c>
      <c r="D3" s="4" t="s">
        <v>83</v>
      </c>
      <c r="E3" s="4" t="s">
        <v>84</v>
      </c>
      <c r="F3" s="4" t="s">
        <v>85</v>
      </c>
      <c r="G3" s="4" t="s">
        <v>86</v>
      </c>
      <c r="H3" s="4" t="s">
        <v>87</v>
      </c>
    </row>
    <row r="4" ht="36" spans="1:8">
      <c r="A4" s="5" t="s">
        <v>88</v>
      </c>
      <c r="B4" s="5" t="s">
        <v>89</v>
      </c>
      <c r="C4" s="5" t="s">
        <v>90</v>
      </c>
      <c r="D4" s="5">
        <v>20</v>
      </c>
      <c r="E4" s="6" t="s">
        <v>91</v>
      </c>
      <c r="F4" s="6" t="s">
        <v>92</v>
      </c>
      <c r="G4" s="6"/>
      <c r="H4" s="5">
        <v>20</v>
      </c>
    </row>
    <row r="5" ht="36" spans="1:8">
      <c r="A5" s="5" t="s">
        <v>93</v>
      </c>
      <c r="B5" s="5" t="s">
        <v>93</v>
      </c>
      <c r="C5" s="5" t="s">
        <v>94</v>
      </c>
      <c r="D5" s="5">
        <v>15</v>
      </c>
      <c r="E5" s="6" t="s">
        <v>95</v>
      </c>
      <c r="F5" s="6" t="s">
        <v>96</v>
      </c>
      <c r="G5" s="6"/>
      <c r="H5" s="5">
        <v>15</v>
      </c>
    </row>
    <row r="6" ht="36" spans="1:8">
      <c r="A6" s="5"/>
      <c r="B6" s="5"/>
      <c r="C6" s="5" t="s">
        <v>97</v>
      </c>
      <c r="D6" s="5">
        <v>15</v>
      </c>
      <c r="E6" s="6" t="s">
        <v>98</v>
      </c>
      <c r="F6" s="6" t="s">
        <v>92</v>
      </c>
      <c r="G6" s="6"/>
      <c r="H6" s="5">
        <v>15</v>
      </c>
    </row>
    <row r="7" ht="24" spans="1:8">
      <c r="A7" s="5"/>
      <c r="B7" s="5"/>
      <c r="C7" s="5" t="s">
        <v>99</v>
      </c>
      <c r="D7" s="5">
        <v>10</v>
      </c>
      <c r="E7" s="6" t="s">
        <v>100</v>
      </c>
      <c r="F7" s="6" t="s">
        <v>101</v>
      </c>
      <c r="G7" s="6"/>
      <c r="H7" s="5">
        <v>10</v>
      </c>
    </row>
    <row r="8" ht="96" spans="1:8">
      <c r="A8" s="5" t="s">
        <v>102</v>
      </c>
      <c r="B8" s="5" t="s">
        <v>103</v>
      </c>
      <c r="C8" s="5" t="s">
        <v>104</v>
      </c>
      <c r="D8" s="5">
        <v>10</v>
      </c>
      <c r="E8" s="6" t="s">
        <v>105</v>
      </c>
      <c r="F8" s="6" t="s">
        <v>106</v>
      </c>
      <c r="G8" s="6" t="s">
        <v>107</v>
      </c>
      <c r="H8" s="5">
        <v>10</v>
      </c>
    </row>
    <row r="9" ht="96" spans="1:8">
      <c r="A9" s="5"/>
      <c r="B9" s="5"/>
      <c r="C9" s="5" t="s">
        <v>108</v>
      </c>
      <c r="D9" s="5">
        <v>20</v>
      </c>
      <c r="E9" s="6" t="s">
        <v>109</v>
      </c>
      <c r="F9" s="6" t="s">
        <v>96</v>
      </c>
      <c r="G9" s="6" t="s">
        <v>110</v>
      </c>
      <c r="H9" s="5">
        <v>14</v>
      </c>
    </row>
    <row r="10" ht="36" spans="1:8">
      <c r="A10" s="5"/>
      <c r="B10" s="5"/>
      <c r="C10" s="5" t="s">
        <v>111</v>
      </c>
      <c r="D10" s="5">
        <v>10</v>
      </c>
      <c r="E10" s="6" t="s">
        <v>112</v>
      </c>
      <c r="F10" s="6" t="s">
        <v>113</v>
      </c>
      <c r="G10" s="6" t="s">
        <v>114</v>
      </c>
      <c r="H10" s="5">
        <v>10</v>
      </c>
    </row>
    <row r="11" s="1" customFormat="1" ht="30" customHeight="1" spans="1:8">
      <c r="A11" s="7" t="s">
        <v>115</v>
      </c>
      <c r="B11" s="7"/>
      <c r="C11" s="7"/>
      <c r="D11" s="7">
        <f>SUM(D4:D10)</f>
        <v>100</v>
      </c>
      <c r="E11" s="8"/>
      <c r="F11" s="8"/>
      <c r="G11" s="8"/>
      <c r="H11" s="7">
        <f>SUM(H4:H10)</f>
        <v>94</v>
      </c>
    </row>
    <row r="12" spans="1:1">
      <c r="A12" s="9"/>
    </row>
  </sheetData>
  <mergeCells count="6">
    <mergeCell ref="A1:H1"/>
    <mergeCell ref="A11:C11"/>
    <mergeCell ref="A5:A7"/>
    <mergeCell ref="A8:A10"/>
    <mergeCell ref="B5:B7"/>
    <mergeCell ref="B8:B10"/>
  </mergeCells>
  <pageMargins left="0.75" right="0.75" top="1" bottom="1" header="0.5" footer="0.5"/>
  <pageSetup paperSize="9" scale="7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34" sqref="C34"/>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修改后</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张喆</cp:lastModifiedBy>
  <cp:revision>3</cp:revision>
  <dcterms:created xsi:type="dcterms:W3CDTF">2017-12-02T09:02:00Z</dcterms:created>
  <cp:lastPrinted>2019-08-21T01:42:00Z</cp:lastPrinted>
  <dcterms:modified xsi:type="dcterms:W3CDTF">2023-11-10T07:47:01Z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9AFA5E3B087347CFAF442644050FD8EB_13</vt:lpwstr>
  </property>
</Properties>
</file>